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Z:\ФИНАНСЫ\БУХГАЛТЕРИЯ\ОТЧЕТНОСТЬ\НАДЗОРНАЯ ОТЧЕТНОСТЬ\2025 год\09.2025\БФО тыс руб\"/>
    </mc:Choice>
  </mc:AlternateContent>
  <xr:revisionPtr revIDLastSave="0" documentId="13_ncr:1_{965A85E1-F24E-468E-800F-832DA2D743A0}" xr6:coauthVersionLast="47" xr6:coauthVersionMax="47" xr10:uidLastSave="{00000000-0000-0000-0000-000000000000}"/>
  <bookViews>
    <workbookView xWindow="-120" yWindow="-120" windowWidth="29040" windowHeight="15840" xr2:uid="{00000000-000D-0000-FFFF-FFFF00000000}"/>
  </bookViews>
  <sheets>
    <sheet name="Бухгалтерский баланс" sheetId="1" r:id="rId1"/>
    <sheet name="Отчет о финансовых результатах," sheetId="38" r:id="rId2"/>
    <sheet name="Отчет об изменениях собственног" sheetId="62" r:id="rId3"/>
    <sheet name="Отчет о потоках денежных средст" sheetId="65" r:id="rId4"/>
    <sheet name="Таблица 1.1" sheetId="2" r:id="rId5"/>
    <sheet name="Таблица 2.1" sheetId="3" r:id="rId6"/>
    <sheet name="Таблица 3.1" sheetId="4" r:id="rId7"/>
    <sheet name="Таблица 4.1" sheetId="5" r:id="rId8"/>
    <sheet name="Таблица 5.1" sheetId="6" r:id="rId9"/>
    <sheet name="Таблица 5.2" sheetId="7" r:id="rId10"/>
    <sheet name="Таблица 5.3, стр. 1" sheetId="8" r:id="rId11"/>
    <sheet name="Таблица 5.3, стр. 2" sheetId="9" r:id="rId12"/>
    <sheet name="Таблица 6.1" sheetId="10" r:id="rId13"/>
    <sheet name="Таблица 6.2, стр. 1" sheetId="11" r:id="rId14"/>
    <sheet name="Таблица 6.2, стр. 2" sheetId="12" r:id="rId15"/>
    <sheet name="Таблица 7.1" sheetId="14" r:id="rId16"/>
    <sheet name="Таблица 8.1" sheetId="15" r:id="rId17"/>
    <sheet name="Таблица 9.1" sheetId="16" r:id="rId18"/>
    <sheet name="Таблица 9.2, стр. 1" sheetId="17" r:id="rId19"/>
    <sheet name="Таблица 10.1" sheetId="18" r:id="rId20"/>
    <sheet name="Таблица 10.2" sheetId="19" r:id="rId21"/>
    <sheet name="Таблица 11.1" sheetId="20" r:id="rId22"/>
    <sheet name="Таблица 12.1" sheetId="21" r:id="rId23"/>
    <sheet name="Таблица 13.1" sheetId="63" r:id="rId24"/>
    <sheet name="Таблица 13.2" sheetId="64" r:id="rId25"/>
    <sheet name="Таблица 14.1, стр. 1" sheetId="39" r:id="rId26"/>
    <sheet name="Таблица 14.1, стр. 2" sheetId="40" r:id="rId27"/>
    <sheet name="Таблица 15.1, стр. 1" sheetId="41" r:id="rId28"/>
    <sheet name="Таблица 15.1, стр. 2" sheetId="42" r:id="rId29"/>
    <sheet name="Таблица 16.1, стр. 1" sheetId="43" r:id="rId30"/>
    <sheet name="Таблица 16.1, стр. 2" sheetId="44" r:id="rId31"/>
    <sheet name="Таблица 17.1, стр. 1" sheetId="45" r:id="rId32"/>
    <sheet name="Таблица 17.1, стр. 2" sheetId="46" r:id="rId33"/>
    <sheet name="Таблица 18.1, стр. 1" sheetId="47" r:id="rId34"/>
    <sheet name="Таблица 18.1, стр. 2" sheetId="48" r:id="rId35"/>
    <sheet name="Таблица 19.1, стр. 1" sheetId="49" r:id="rId36"/>
    <sheet name="Таблица 19.1, стр. 2" sheetId="50" r:id="rId37"/>
    <sheet name="Таблица 20.1, стр. 1" sheetId="51" r:id="rId38"/>
    <sheet name="Таблица 20.1, стр. 2" sheetId="52" r:id="rId39"/>
    <sheet name="Таблица 21.1, стр. 1" sheetId="53" r:id="rId40"/>
    <sheet name="Таблица 21.1, стр. 2" sheetId="54" r:id="rId41"/>
    <sheet name="Таблица 22.1, стр. 1" sheetId="55" r:id="rId42"/>
    <sheet name="Таблица 22.1, стр. 2" sheetId="56" r:id="rId43"/>
    <sheet name="Таблица 22.2, стр. 1" sheetId="57" r:id="rId44"/>
    <sheet name="Таблица 22.2, стр. 2" sheetId="58" r:id="rId45"/>
    <sheet name="Таблица 22.3, стр. 1" sheetId="59" r:id="rId46"/>
    <sheet name="Таблица 22.3, стр. 2" sheetId="60" r:id="rId47"/>
    <sheet name="Таблица 23.1, стр. 1" sheetId="61" r:id="rId48"/>
    <sheet name="Таблица 24.1, стр. 1" sheetId="22" r:id="rId49"/>
    <sheet name="Таблица 24.1, стр. 2" sheetId="23" r:id="rId50"/>
    <sheet name="Таблица 24.2, стр. 1" sheetId="24" r:id="rId51"/>
    <sheet name="Таблица 24.2, стр. 2" sheetId="25" r:id="rId52"/>
    <sheet name="Таблица 24.3, стр. 1" sheetId="26" r:id="rId53"/>
    <sheet name="Таблица 24.3, стр. 2" sheetId="27" r:id="rId54"/>
    <sheet name="Таблица 24.4, стр. 1" sheetId="28" r:id="rId55"/>
    <sheet name="Таблица 24.4, стр. 2" sheetId="29" r:id="rId56"/>
    <sheet name="Таблица 24.5, стр. 1" sheetId="30" r:id="rId57"/>
    <sheet name="Таблица 24.5, стр. 2" sheetId="31" r:id="rId58"/>
    <sheet name="Таблица 24.6, стр. 1" sheetId="32" r:id="rId59"/>
    <sheet name="Таблица 24.6, стр. 2" sheetId="33" r:id="rId60"/>
    <sheet name="Таблица 25.1" sheetId="34" r:id="rId61"/>
    <sheet name="Таблица 26.1, стр. 1" sheetId="35" r:id="rId62"/>
    <sheet name="Таблица 26.1, стр. 2" sheetId="36" r:id="rId63"/>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33" l="1"/>
  <c r="G19" i="32"/>
  <c r="F19" i="27"/>
  <c r="F19" i="26"/>
</calcChain>
</file>

<file path=xl/sharedStrings.xml><?xml version="1.0" encoding="utf-8"?>
<sst xmlns="http://schemas.openxmlformats.org/spreadsheetml/2006/main" count="3114" uniqueCount="619">
  <si>
    <t>Приложение 1</t>
  </si>
  <si>
    <t>к Положению Банка России</t>
  </si>
  <si>
    <t>от 2 октября 2024 г. N 843-П</t>
  </si>
  <si>
    <t>О формах раскрытия информации
в бухгалтерской (финансовой) отчетности
отдельных некредитных финансовых
организаций, бюро кредитных историй,
кредитных рейтинговых агентств и
порядке группировки счетов
бухгалтерского учета в соответствии
с показателями бухгалтерской
(финансовой) отчетности</t>
  </si>
  <si>
    <t>Форма</t>
  </si>
  <si>
    <t>Код
территории
по ОКАТО</t>
  </si>
  <si>
    <t>Код организации</t>
  </si>
  <si>
    <t>по
ОКПО</t>
  </si>
  <si>
    <t>ОГРН</t>
  </si>
  <si>
    <t>ИНН</t>
  </si>
  <si>
    <t>45286560000</t>
  </si>
  <si>
    <t>56426291</t>
  </si>
  <si>
    <t>1227800105664</t>
  </si>
  <si>
    <t>7816733326</t>
  </si>
  <si>
    <t>Бухгалтерский баланс организации</t>
  </si>
  <si>
    <t>на 30 сентября 2025 г.</t>
  </si>
  <si>
    <t>Акционерное общество "Капелла Управление Инвестициями" (АО "Капелла УИ")</t>
  </si>
  <si>
    <t>(полное и (или) сокращенное фирменные наименования)</t>
  </si>
  <si>
    <t>115054, город Москва, вн.тер. г. Муниципальный Округ Замоскворечье, наб Космодамианская, дом 52, строение 1</t>
  </si>
  <si>
    <t>(адрес организации в пределах места нахождения организации)</t>
  </si>
  <si>
    <t>Код формы по ОКУД: 0420002</t>
  </si>
  <si>
    <t>Годовая (квартальная, полугодовая,
за 9 месяцев)</t>
  </si>
  <si>
    <t>(тыс. руб)</t>
  </si>
  <si>
    <t>Номер показателя</t>
  </si>
  <si>
    <t>Наименование показателя</t>
  </si>
  <si>
    <t>Примечания к строкам</t>
  </si>
  <si>
    <t>На 30.09.2025</t>
  </si>
  <si>
    <t>На 31.12.2024</t>
  </si>
  <si>
    <t>1</t>
  </si>
  <si>
    <t>2</t>
  </si>
  <si>
    <t>3</t>
  </si>
  <si>
    <t>4</t>
  </si>
  <si>
    <t>5</t>
  </si>
  <si>
    <t>Раздел I. Активы</t>
  </si>
  <si>
    <t>Денежные средства</t>
  </si>
  <si>
    <t>Финансовые активы, оцениваемые по амортизированной стоимости, в том числе:</t>
  </si>
  <si>
    <t>дебиторская задолженность</t>
  </si>
  <si>
    <t>12</t>
  </si>
  <si>
    <t>Нематериальные активы и капитальные вложения, в них</t>
  </si>
  <si>
    <t>18</t>
  </si>
  <si>
    <t>Основные средства и капитальные вложения в них</t>
  </si>
  <si>
    <t>19</t>
  </si>
  <si>
    <t>6</t>
  </si>
  <si>
    <t>Требования по текущему налогу на прибыль</t>
  </si>
  <si>
    <t>48</t>
  </si>
  <si>
    <t>7</t>
  </si>
  <si>
    <t>Отложенные налоговые активы</t>
  </si>
  <si>
    <t>8</t>
  </si>
  <si>
    <t>Прочие активы</t>
  </si>
  <si>
    <t>20</t>
  </si>
  <si>
    <t>9</t>
  </si>
  <si>
    <t>Итого активов</t>
  </si>
  <si>
    <t>Раздел II. Обязательства</t>
  </si>
  <si>
    <t>10</t>
  </si>
  <si>
    <t>Финансовые обязательства, оцениваемые по амортизированной стоимости, в том числе:</t>
  </si>
  <si>
    <t>11</t>
  </si>
  <si>
    <t>кредиты, займы и прочие привлеченные средства</t>
  </si>
  <si>
    <t>24</t>
  </si>
  <si>
    <t>кредиторская задолженность</t>
  </si>
  <si>
    <t>26</t>
  </si>
  <si>
    <t>13</t>
  </si>
  <si>
    <t>Обязательство по текущему налогу на прибыль</t>
  </si>
  <si>
    <t>14</t>
  </si>
  <si>
    <t>Прочие обязательства</t>
  </si>
  <si>
    <t>29</t>
  </si>
  <si>
    <t>15</t>
  </si>
  <si>
    <t>Итого обязательств</t>
  </si>
  <si>
    <t>Раздел III. Капитал</t>
  </si>
  <si>
    <t>16</t>
  </si>
  <si>
    <t>Уставный капитал</t>
  </si>
  <si>
    <t>30</t>
  </si>
  <si>
    <t>17</t>
  </si>
  <si>
    <t>Добавочный капитал</t>
  </si>
  <si>
    <t>Резервный капитал</t>
  </si>
  <si>
    <t>Нераспределенная прибыль (непокрытый убыток)</t>
  </si>
  <si>
    <t>Итого капитала</t>
  </si>
  <si>
    <t>21</t>
  </si>
  <si>
    <t>Итого капитала и обязательств</t>
  </si>
  <si>
    <t>Генеральный директор</t>
  </si>
  <si>
    <t>В.В. Шушков</t>
  </si>
  <si>
    <t>(должность руководителя)</t>
  </si>
  <si>
    <t>(подпись)</t>
  </si>
  <si>
    <t>(инициалы, фамилия)</t>
  </si>
  <si>
    <t>Основная деятельность организации</t>
  </si>
  <si>
    <t>Таблица 1.1</t>
  </si>
  <si>
    <t>Описание</t>
  </si>
  <si>
    <t>Номер лицензии, дата выдачи лицензии (номер в реестре, дата включения в реестр)</t>
  </si>
  <si>
    <t>21-000-1-01071,04.04.2023</t>
  </si>
  <si>
    <t>Деятельность, осуществляемая организацией</t>
  </si>
  <si>
    <t>Осуществление деятельности по управлению паевыми инвестиционными фондами</t>
  </si>
  <si>
    <t>Организационно-правовая форма организации</t>
  </si>
  <si>
    <t>Акционерное общество</t>
  </si>
  <si>
    <t>Место нахождения организации</t>
  </si>
  <si>
    <t>город Москва</t>
  </si>
  <si>
    <t>Наименование и место нахождения материнской организации. Информация о бенефициарном владельце организации</t>
  </si>
  <si>
    <t>Количество и места нахождения филиалов организации, открытых на территории Российской Федерации и на территории иностранных государств</t>
  </si>
  <si>
    <t>Не применимо</t>
  </si>
  <si>
    <t>Фактическая численность работников организации на начало и конец отчетного периода</t>
  </si>
  <si>
    <t>На 01.01.2025 -11 человек, на 30.09.2025 - 12 человек</t>
  </si>
  <si>
    <t>Экономическая среда, в которой организация осуществляет свою деятельность</t>
  </si>
  <si>
    <t>Таблица 2.1</t>
  </si>
  <si>
    <t>Основные факторы и влияния, определяющие финансовые результаты</t>
  </si>
  <si>
    <t>Изменение законодательства РФ, социально-экономические условия, уровень инфляции.</t>
  </si>
  <si>
    <t>Изменения внешних условий, в которых организация осуществляет свою деятельность, действия организации в отношении указанных изменений и их результат</t>
  </si>
  <si>
    <t>Экономика Российской Федерации имеет характерные особенности, присущие развивающимся рынкам. В частности, одной из таких особенностей является чувствительность к ценам на нефть и газ на мировых рынках. Правовая, налоговая и административная системы продолжают развиваться, результатом чего регулирующие их нормативные акты подвержены частым изменениям, а также допускают возможность разных толкований тех или иных положений. Российская экономика продолжает адаптироваться к санкционным ограничениям. Сохраняются ограничения на определенные виды операций, включающие блокировку денежных средств на счетах в иностранных банках. Некоторые международные компании ушли с российского рынка, а также были прекращены некоторые поставки продукции в Россию. Существенно снизился торговый оборот со странами, которые присоединились к санкциям. На фондовых и валютных рынках сохраняется волатильность. По итогам 9 месяцев 2025 года рубль укрепился по отношению к основным валютам: к доллару – на 18,50%, к евро – на 8,45%, к юаню – на 13,62%.  В 1 квартале 2025 год Банк России сохранил ключевую ставку на уровне 21%, во 2 квартале 2025 года понизил до 20%, в 3 квартале 2025 года понизил до 17%.  В течение 9 месяцев 2025 года рост российской экономики продолжался, но его темпы снизились, при этом волатильность на финансовых рынках была повышенной. Описанные обстоятельства опосредованно воздействуют на деятельность Общества, а также могут оказывать влияние на ликвидность и оценку стоимости активов Общества. Руководство представило данную бухгалтерскую (финансовую) отчетность с учетом его оценок в отношении влияния описанных обстоятельств на финансовое положение и финансовые результаты Общества. Руководство принимает все необходимые меры для обеспечения устойчивости деятельности Общества. Однако будущие последствия сложившейся экономической ситуации сложно прогнозировать, и текущие ожидания и оценки руководства могут отличаться от фактических результатов.</t>
  </si>
  <si>
    <t>Основы составления бухгалтерской (финансовой) отчетности</t>
  </si>
  <si>
    <t>Таблица 3.1</t>
  </si>
  <si>
    <t>Основы подготовки бухгалтерской (финансовой) отчетности</t>
  </si>
  <si>
    <t>Бухгалтерская (финансовая) отчетность Общества подготовлена в соответствии с требованиями Положение Банка России от 02.10.2024 N 843-П "О формах раскрытия информации в бухгалтерской (финансовой) отчетности отдельных некредитных финансовых организаций, бюро кредитных историй, кредитных рейтинговых агентств и порядке группировки счетов бухгалтерского учета в соответствии с показателями бухгалтерской (финансовой) отчетности"", другими Отраслевыми стандартами бухгалтерского учета для некредитных финансовых организаций(далее – ОСБУ), утвержденными Банком России, на основе правил учета, представленных в учетной политике, а также с Международными стандартами финансовой отчетности (МСФО) и разъяснениями МСФО, признанными на территории Российской Федерации.</t>
  </si>
  <si>
    <t>Причины реклассификации сравнительных сумм</t>
  </si>
  <si>
    <t>Описание реклассификации сравнительных сумм (включая информацию по состоянию на начало предыдущего отчетного года)</t>
  </si>
  <si>
    <t>Сумма каждого показателя, который является предметом реклассификации</t>
  </si>
  <si>
    <t>Существенное влияние ретроспективного применения учетной политики на сравнительную информацию на начало предыдущего отчетного года, существенное влияние ретроспективного пересчета или реклассификации остатков на начало предыдущего отчетного года в связи с исправлением ошибок</t>
  </si>
  <si>
    <t>Изложение принципов учетной политики, бухгалтерские оценки и профессиональные суждения в применении учетной политики</t>
  </si>
  <si>
    <t>Таблица 4.1</t>
  </si>
  <si>
    <t>Раздел I. Влияние бухгалтерских оценок и допущений</t>
  </si>
  <si>
    <t>Суждения (помимо тех, которые связаны с бухгалтерскими оценками), которые были выработаны руководством организации в процессе применения учетной политики и которые оказывают существенное влияние на суммы, отраженные в бухгалтерской (финансовой) отчетности</t>
  </si>
  <si>
    <t>Общество производит оценки и делает допущения, которые воздействуют на отражаемые в бухгалтерской (финансовой) отчетности суммы и на балансовую стоимость активов и обязательств. Оценки и допущения постоянно анализируются на основе опыта руководства Общества и других факторов, включая ожидания в отношении будущих событий, которые, по мнению руководства, являются обоснованными в свете текущих обстоятельств. Суждения, которые оказывают наиболее существенное влияние на суммы, отраженные в бухгалтерской (финансовой) отчетности, и которые могут привести к существенной корректировке балансовой стоимости активов и обязательств в течение следующего отчетного периода, включают признание отложенных налоговых активов по налогу на прибыль.</t>
  </si>
  <si>
    <t>Влияние бухгалтерских оценок и допущений на признанные активы и обязательства, показатели бухгалтерской (финансовой) отчетности, на суммы которых бухгалтерские оценки и допущения оказывают существенное влияние</t>
  </si>
  <si>
    <t>Общество пересматривает оценку балансовой стоимости отложенных налоговых активов на каждую отчетную дату в зависимости от оценки вероятности того, что достаточная налогооблагаемая прибыль будет получена Обществом, чтобы реализовать все или часть отложенных налоговых активов. Оценка вероятности включает суждения, основанные на ожидаемых результатах деятельности Общества. Для оценки вероятности реализации отложенных налоговых активов в будущем используются различные факторы, включая результаты прошлых лет, бюджеты. Общество признает отложенные налоговые активы в полном размере, так как, по мнению руководства, получение налогооблагаемой прибыли в будущих периодах, будет достаточной для использование отложенного налогового актива.</t>
  </si>
  <si>
    <t>Подходы к оценке финансовых инструментов</t>
  </si>
  <si>
    <t>Финансовые инструменты в соответствии с МСФО (IFRS) 9 оцениваются исходя из принятой бизнес-модели. В зависимости от классификации Общество оценивает финансовые инструменты: (а)по амортизированной стоимости, (б)по справедливой стоимости через прочий совокупный доход, (в)по справедливой стоимости через прибыль или убыток. Общество оценивает финансовые инструменты по амортизированной стоимости, если одновременно выполняются следующие условия: (а)указанные средства выданы (размещены) в рамках бизнес-модели, целью которой является получение предусмотренных договором денежных потоков, и (б)условия договора обусловливают получение в указанные даты денежных потоков, являющихся исключительно платежами в счет основной суммы долга и процентов на непогашенную часть основной суммы долга. Общество оценивает финансовые инструменты по справедливой стоимости через прочий совокупный доход, если выполняются оба следующих условия: (а)указанные средства выданы (размещены) в рамках бизнес-модели, цель которой достигается как путем получения предусмотренных договором денежных потоков, так и путем уступки требования по договору займа или по договору банковского вклада; (б)условия договора обусловливают получение в указанные даты денежных потоков, являющихся исключительно платежами в счет основной суммы долга и процентов на непогашенную часть основной суммы долга. Общество оценивает финансовые инструменты по справедливой стоимости через прибыль или убыток, за исключением случаев, когда они оцениваются по амортизированной стоимости или по справедливой стоимости через прочий совокупный доход.</t>
  </si>
  <si>
    <t>Переоценка активов и обязательств, выраженных в иностранной валюте</t>
  </si>
  <si>
    <t>Операции в иностранной валюте пересчитываются в рубли по официальному курсу иностранной валюты по отношению к рублю, установленному Банком России, действующему на дату совершения операции. Монетарные активы и обязательства, выраженные в иностранной валюте на отчетную дату, пересчитываются в рубли по официальному курсу иностранной валюты по отношению к рублю, установленному Банком России, действующему на эту отчетную дату. Немонетарные активы и обязательства, выраженные в иностранной валюте и оцениваемые по справедливой стоимости, пересчитываются в рубли по официальному курсу иностранной валюты по отношению к рублю, установленному Банком России, действующему на дату определения справедливой стоимости. Курсовые разницы, возникающие при пересчете, признаются в составе прибыли и убытка, за исключением разниц, возникающих при пересчете финансовых инструментов, классифицированных в категорию финансовых активов, оцениваемых по справедливой стоимости через прочий совокупный доход, и признаются в составе прочего совокупного дохода.</t>
  </si>
  <si>
    <t>Допущение о непрерывности деятельности организации</t>
  </si>
  <si>
    <t>Прилагаемая бухгалтерская (финансовая) отчетность была подготовлена на основе принципа постоянно действующего субъекта, который предполагает, что у Общества нет ни намерений, ни необходимости прекращать или существенно сокращать финансово-хозяйственную деятельность в обозримом будущем.</t>
  </si>
  <si>
    <t>Информация в отношении пересчета показателей с учетом изменений общей покупательной способности рубля</t>
  </si>
  <si>
    <t>Пересчет показателей не производился</t>
  </si>
  <si>
    <t>Раздел II. Изменения в учетной политике</t>
  </si>
  <si>
    <t>Описание изменений учетной политики, их причин и характера</t>
  </si>
  <si>
    <t>Ниже приводятся стандарты МСФО и разъяснения КРМСФО, которые стали обязательными для Общества с 01.01.2024. Поправка к МСФО (IFRS) 16 – «Арендное обязательство при продаже и обратной аренде» (выпущены в мае 2021 года, вступают в силу для годовых периодов, начинающихся 01.01.2024 или после этой даты). Данные поправки содержат разъяснения как следует учитывать сделки продажи и последующей обратной аренды. Общество не ожидает, что применение данных поправок окажет существенное влияние на его бухгалтерскую (финансовую) отчетность. Поправки к МСФО (IAS)1 "Долгосрочные обязательства с ковентантами" (выпущены вступают в силу в отношении годовых периодов, начинающихся с 01.01.2024 года или после этой даты) Данные поправки уточняют, что только ковентанты, которые организация обязана соблюдать на конец отчетного периода или до нее, влияют на право отсрочить погашение обязательства как минимум в течение 12 месяцев после отчетной даты и это должно учитываться для классификации обязательств на краткосрочные и долгосрочные. Общество не ожидает, что применение данных поправок окажет существенное влияние на его бухгалтерскую (финансовую) отчетность. Документы в области регулирования бухгалтерского учета, иные чем МСФО, которые могут оказать влияние на раскрытие информации, финансовое положение или финансовые результаты деятельности в случае применения в будущем, включают в себя новые Федеральные стандарты бухгалтерского учета (ФСБУ) и Отраслевые стандарты бухгалтерского учета (ОСБУ). ФСБУ 27/2021 «Документы и документооборот в бухгалтерском учете» (утвержден в 2021 году, применяется начиная с бухгалтерской (финансовой) отчетности за 2024 год). Данный стандарт устанавливает требования к оформлению, исправлению и хранению первичных учетных документов и регистров бухгалтерского учета. Общество не ожидает, что применение данных ФСБУ окажет существенное влияние на его бухгалтерскую (финансовую) отчетность. ФСБУ 14/2022 «Нематериальные активы» (утвержден в 2022 году, применяется начиная с бухгалтерской (финансовой) отчетности за 2024 год). Данный стандарт устанавливает требования к формированию в бухгалтерском учете информации о нематериальных активах организаций.  Вступление в силу данного ФСБУ не оказало существенного влияния на годовую бухгалтерскую (финансовую) отчетность Общества.</t>
  </si>
  <si>
    <t>Причины и характер предстоящих изменений в учетной политике, предполагаемое влияние на бухгалтерскую (финансовую) отчетность или указание на то, что такое влияние не может быть обоснованно оценено</t>
  </si>
  <si>
    <t>Ниже приводятся Международные стандарты финансовой отчетности (МСФО) и разъяснения КРМСФО, которые были выпущены, но еще не вступили в силу на дату подписания годовой бухгалтерской (финансовой) отчетности Общества. В список включены выпущенные стандарты и разъяснения, которые, с точки зрения Общества, могут оказать влияние на раскрытие информации, финансовое положение или финансовые результаты деятельности в случае применения в будущем. Общество намерено применить эти стандарты с даты их вступления в силу, если не указано иное. МСФО (IFRS) 17 «Договоры страхования» (выпущен в мае 2017 года вступает в силу в отношении отчетных периодов, начинающихся 01.01.2023 или после этой даты, Указанием Банка России 6219-У вступление в силу стандарта отложено до 2025 года). МСФО (IFRS) 17 «Договоры страхования» устанавливает принципы признания, оценки, представления и раскрытия договоров страхования и заменяет МСФО (IFRS) 4 «Договоры страхования». Новый стандарт применяется ко всем видам договоров страхования независимо от вида организации, которая выпускает их, а также к определенным гарантиям и финансовым инструментам с условиями дискреционного участия. В отличие от требований МСФО (IFRS) 4, новый стандарт устанавливает единую модель учета договоров страхования, включающую все аспекты учета таких договоров. Согласно новому стандарту оценка договоров страхования должна производиться по приведенной стоимости денежных потоков, оцениваемой исходя из всех текущих допущений для оценки величины денежных потоков, их сроков и неопределенности, связанной с ними, а также соответствующей наблюдаемой рыночной информации. При этом возникающая прибыль по договору страхования будет признаваться в течение срока действия договора по мере истечения страхового риска, а убыток будет признаваться единовременно. Общество не ожидает, что применение данного стандарта окажет существенное влияние на его бухгалтерскую (финансовую) отчетность. Поправка к МСФО (IAS) 21 – «Отсутствие возможности обмена» (выпущены в августе 2023 года, вступают в силу для годовых периодов, начинающихся 01.01.2025 или после этой даты). Данные поправки содержат разъяснения как определить, является ли валюта обмениваемой на другую валюту, и какие требования должны применяться в случае отсутствия возможности обмена такой валюты. Общество не ожидает, что применение данных поправок окажет существенное влияние на его бухгалтерскую (финансовую) отчетность. Поправки к МСФО (IAS) 7 «Отчет о движении денежных средств» и МСФО (IFRS) 7 «Финансовые инструменты: раскрытие информации» (вступают в силу для годовых отчетных периодов, начинающихся 1 января 2024 года или после этой даты). Данные поправки включают требования о раскрытии: балансовой стоимости финансовых обязательств, которые являются частью соглашений о финансировании поставщиков, и статьи, в которых представлены эти обязательства; балансовой стоимости финансовых обязательств, по которым поставщики уже получили оплату от поставщиков финансовых услуг;  диапазона сроков оплаты как по финансовым обязательствам, которые являются частью данных соглашений, так и по сопоставимой торговой кредиторской задолженности, которая не является частью таких соглашений; типа и влияния неденежных изменений балансовой стоимости финансовых обязательств, которые являются частью соглашения о финансировании поставщиков. Общество не ожидает, что применение данных поправок окажет существенное влияние на его бухгалтерскую (финансовую) отчетность. Документы в области регулирования бухгалтерского учета, иные чем МСФО, которые могут оказать влияние на раскрытие информации, финансовое положение или финансовые результаты деятельности в случае применения в будущем, включают в себя новые Федеральные стандарты бухгалтерского учета (ФСБУ) и Отраслевые стандарты бухгалтерского учета (ОСБУ). ФСБУ 28/2023 «Инвентаризация» (утвержден в 2023 году, применяется начиная с бухгалтерской (финансовой) отчетности за 2025 год). Данный стандарт устанавливает требования к инвентаризации активов и обязательств, а также случаи, сроки, порядок обязательного проведения инвентаризации и перечень объектов бухгалтерского учета, подлежащих инвентаризации при ее обязательном проведении.  Общество не ожидает, что применение данных ФСБУ окажет существенное влияние на его бухгалтерскую (финансовую) отчетность. Общество не ожидает, что применение данных ФСБУ окажет существенное влияние на его бухгалтерскую (финансовую) отчетность. Указание Банка России № 6220-У, Положения банка России 803-П, 726-П, (утверждены в 2020-2022 годах, вступают в силу с 01.01.2025) данные нормативные акты отменяют действующие План счетов регулирующие порядок учета страховщиками операций, связанных с осуществлением деятельности по страхованию, сострахованию и перестрахованию, и вводят новый План счетов, порядок отражения на счетах бухгалтерского учета операций по страхованию и перестрахованию. Утверждение новых положений связано с вступлением в силу с 01.01.2025 МСФО (IFRS) 17 «Договоры страхования» и имеет целью приведение порядка отражения страховых операций страховщиками в соответствие с данным международным стандартом. Общество не ожидает, что применение данных положений окажет существенное влияние на его бухгалтерскую (финансовую) отчетность.</t>
  </si>
  <si>
    <t>Раздел III. Принципы учетной политики. Критерии признания и база оценки финансовых инструментов</t>
  </si>
  <si>
    <t>Критерии признания и база оценки денежных средств. Компоненты денежных средств и их эквивалентов</t>
  </si>
  <si>
    <t>Денежные средства и их эквиваленты включают денежные средства на расчетных счетах в банках, а также краткосрочные депозиты, размещенные в банках со сроком погашения до 90 дней включительно. Денежные средства и их эквиваленты оцениваются по амортизированной стоимости.</t>
  </si>
  <si>
    <t>Критерии признания и база оценки средств, размещенных в кредитных организациях и банках-нерезидентах</t>
  </si>
  <si>
    <t>Общество оценивает денежные средства, размещенные по договору банковского вклада, по амортизированной стоимости, если одновременно выполняются следующие условия: указанные средства выданы (размещены) в рамках бизнес-модели, целью которой является получение предусмотренных договором денежных потоков, и условия договора обусловливают получение в указанные даты денежных потоков, являющихся исключительно платежами в счет основной суммы долга и процентов на непогашенную часть основной суммы долга.</t>
  </si>
  <si>
    <t>Порядок признания и последующего учета финансовых активов, оцениваемых по справедливой стоимости через прибыль или убыток</t>
  </si>
  <si>
    <t>Финансовые активы, которые не были классифицированы Обществом в категорию ценных бумаг, учитываемых по амортизированной стоимости, или категорию ценных бумаг, оцениваемых по справедливой стоимости через прочий совокупный доход, классифицируются в категорию ценных бумаг, оцениваемых по справедливой стоимости через прибыль или убыток. При изменении бизнес-модели владения финансовыми активами Общество вправе реклассифицировать финансовые активы с перенесением на соответствующие балансовые счета из категории оцениваемых по справедливой стоимости, изменения которой отражаются в составе прибыли или убытка, в категорию оцениваемых по справедливой стоимости через прочий совокупный доход или в категорию финансовых активов, учитываемых по амортизированной стоимости. После первоначального признания отражение изменения справедливой стоимости финансовых активов, оцениваемых по справедливой стоимости через прибыль или убыток осуществляется в следующем порядке: величина переоценки до справедливой стоимости рассчитывается как разница между балансовой стоимостью указанных средств с учетом отраженной ранее переоценки и их справедливой стоимостью на дату переоценки;- положительная (отрицательная) переоценка финансовых активов, оцениваемых по справедливой стоимости через прибыль или убыток, отражается на счетах по учету доходов/расходов.</t>
  </si>
  <si>
    <t>Порядок признания и последующего учета финансовых активов, оцениваемых по справедливой стоимости через прочий совокупный доход</t>
  </si>
  <si>
    <t>Общество оценивает финансовые активы по справедливой стоимости через прочий совокупный доход, если выполняются оба следующих условия:  указанные средства выданы (размещены) в рамках бизнес-модели, цель которой достигается как путем получения предусмотренных договором денежных потоков, так и путем уступки требования по договору займа или по договору банковского вклада; условия договора обусловливают получение в указанные даты денежных потоков, являющихся исключительно платежами в счет основной суммы долга и процентов на непогашенную часть основной суммы долга. После первоначального признания отражение изменения финансовых активов, оцениваемых по справедливой стоимости через прочий совокупный доход осуществляется в следующем порядке: величина переоценки до справедливой стоимости рассчитывается как разница между балансовой стоимостью указанных средств с учетом отраженной ранее переоценки и их справедливой стоимостью на дату переоценки; положительная (отрицательная) переоценка, оцениваемых по справедливой стоимости через прочий совокупный доход, отражается на счетах по учету прочего совокупного дохода; при наличии признаков обесценения, определяемых в соответствии с МСФО (IFRS) 9, формируются резервы под обесценение.</t>
  </si>
  <si>
    <t>Порядок признания и последующего учета финансовых активов, оцениваемых по амортизированной стоимости</t>
  </si>
  <si>
    <t>Общество оценивает финансовые активы по амортизированной стоимости, если одновременно выполняются следующие условия: указанные средства выданы (размещены) в рамках бизнес-модели, целью которой является получение предусмотренных договором денежных потоков, и условия договора обусловливают получение в указанные даты денежных потоков, являющихся исключительно платежами в счет основной суммы долга и процентов на непогашенную часть основной суммы долга. Под амортизированной стоимостью понимается величина, в которой денежные средства, выданные (размещенные) по договору займа или по договору банковского вклада, оцениваются при первоначальном признании, за вычетом выплат в погашение основной суммы долга, уменьшенная или увеличенная на сумму накопленной с использованием метода эффективной ставки процента (далее - ЭСП) амортизации разницы между первоначальной стоимостью и суммой погашения, а также за вычетом суммы созданного резерва под обесценение. После первоначального признания при расчете амортизированной стоимости предоставленных (размещенных) займов, депозитов один раз в квартал на последний день отчетного периода, а также на дату полного или частичного выбытия (реализации, погашения) или списания займа или банковского вклада осуществляется корректировка стоимости выданных (размещенных) займов, депозитов до их амортизированной стоимости, рассчитанной с применением ЭСП. Разница между процентными доходами, начисленными по номинальной процентной ставке и ЭСП отражается на счетах по учету корректировок, увеличивающих / уменьшающих процентные доходы при расчете амортизированной стоимости выданных (размещенных) займов или депозитов, и счетах по учету корректировок, увеличивающих / уменьшающих стоимость размещенных средств соответственно. При полном погашении (возврате) займа или депозита в установленные договором сроки не допускается наличие остатков на счетах по учету корректировок, увеличивающих (уменьшающих) стоимость размещенных средств.</t>
  </si>
  <si>
    <t>Порядок признания и последующего учета инвестиций в дочерние и ассоциированные организации, совместные предприятия</t>
  </si>
  <si>
    <t>У Общества отсутствуют инвестиции в дочерние, совместно контролируемые и ассоциированные предприятия.</t>
  </si>
  <si>
    <t>Порядок признания и последующего учета прочих финансовых активов</t>
  </si>
  <si>
    <t>Признание и учет прочих активов (в случае если соответствующая информация не представлена в учетной политике) будет осуществляться в полном соответствии с "концептуальными основами финансовой отчетности".</t>
  </si>
  <si>
    <t>Порядок признания и последующего учета финансовых обязательств, оцениваемых по справедливой стоимости через прибыль или убыток</t>
  </si>
  <si>
    <t>У Общества отсутствуют финансовые обязательства, оцениваемые по справедливой стоимости через прибыль или убыток.</t>
  </si>
  <si>
    <t>Порядок признания и последующего учета финансовых обязательств, оцениваемых по амортизированной стоимости</t>
  </si>
  <si>
    <t>Финансовые обязательства, оцениваемые по амортизированной стоимости учитываются в полном соответствии с МСФО (IFRS) 9 и их учет аналогичен учету финансовых активов, оцениваемых по амортизированной стоимости с той лишь разницей, что соответствующие начисления и платежи по обязательствам имеют другой знак.</t>
  </si>
  <si>
    <t>Порядок проведения взаимозачетов финансовых активов и финансовых обязательств</t>
  </si>
  <si>
    <t>Финансовый актив и финансовое обязательство подлежат взаимозачету с представлением в отчете о финансовом положении нетто-величины тогда и только тогда, когда Общество; (a) в настоящее время имеет юридически защищенное право осуществить зачет признанных сумм; и (b) намеревается либо осуществить расчеты на нетто-основе, либо реализовать актив и исполнить обязательство одновременно. При отражении в учете передачи финансового актива, который не удовлетворяет критериям прекращения признания, Общество не может произвести взаимозачет переданного актива и соответствующего ему обязательства (см. МСФО (IFRS) 9. пункт 3.2.22). Стандарт требует представления финансовых активов и финансовых обязательств на нетто- основе в том случае, когда такой порядок отражает ожидаемые Обществом будущие потоки денежных средств от расчетов по двум или более отдельным финансовым инструментам. Когда у Общества есть право и намерение получить или выплатить единую нетто-сумму, оно фактически имеет только один финансовый актив или одно финансовое обязательство. В других случаях финансовые активы и финансовые обязательства представляются отдельно друг от друга, в соответствии с их характеристикой как ресурсов или обязанностей Общества. Взаимозачет признанного финансового актива и признанного финансового обязательства и представление соответствующей нетто-величины отличается от ситуации прекращения признания финансового актива или финансового обязательства. Тогда как взаимозачет не приводит к признанию прибыли или убытка, прекращение признания финансового инструмента ведет не только к исключению ранее признанной статьи из отчета о финансовом положении, но также может привести к признанию прибыли или убытка.</t>
  </si>
  <si>
    <t>Раздел IV. Порядок признания и последующего учета хеджирования</t>
  </si>
  <si>
    <t>Хеджирование денежных потоков (описание типа хеджирования, характер хеджируемых рисков, описание финансовых инструментов, признанных инструментами хеджирования)</t>
  </si>
  <si>
    <t>Хеджирование денежных потоков отсутствует</t>
  </si>
  <si>
    <t>Хеджирование справедливой стоимости (описание типа хеджирования, характер хеджируемых рисков, описание финансовых инструментов, признанных инструментами хеджирования)</t>
  </si>
  <si>
    <t>Хеджирование чистых инвестиций в иностранные подразделения (описание типа хеджирования, характер хеджируемых рисков, описание финансовых инструментов, признанных инструментами хеджирования)</t>
  </si>
  <si>
    <t>Иностранные подразделения отсутствуют</t>
  </si>
  <si>
    <t>Раздел V. Критерии признания и база оценки инвестиционного имущества</t>
  </si>
  <si>
    <t>22</t>
  </si>
  <si>
    <t>Применяемая модель учета инвестиционного имущества</t>
  </si>
  <si>
    <t>Инвестиционное имущество отсутствует</t>
  </si>
  <si>
    <t>23</t>
  </si>
  <si>
    <t>Критерии, используемые организацией в целях проведения различия между инвестиционным имуществом и объектами собственности, занимаемыми организацией, а также имуществом, предназначенным для продажи в ходе обычной деятельности</t>
  </si>
  <si>
    <t>Степень, в которой справедливая стоимость инвестиционного имущества (измеренная или раскрытая в бухгалтерской (финансовой) отчетности) основана на оценке, произведенной независимым оценщиком, обладающим опытом проведения оценки сопоставимых объектов оценки</t>
  </si>
  <si>
    <t>Раздел VI. Критерии признания и база оценки основных средств</t>
  </si>
  <si>
    <t>25</t>
  </si>
  <si>
    <t>Критерии признания, способы, используемые для оценки основных средств (для каждой группы основных средств)</t>
  </si>
  <si>
    <t>Основным средством признается объект, имеющий материально-вещественную форму, предназначенный для использования Обществом при выполнении работ, оказании услуг либо для управленческих нужд или в административных целях в течение более чем 12 месяцев, при одновременном выполнении следующих условий: объект способен приносить Обществу экономические выгоды в будущем; первоначальная стоимость объекта может быть надежно определена и составляет не менее 100 000 руб. К основным средствам могут быть отнесены только те средства, которые принесут Обществу экономические выгоды в будущем, за исключением активов, экономические выгоды которых не очевидны, таких как приобретенных в целях безопасности, защиты окружающей среды, а также приобретенных в случаях, предусмотренных санитарно-гигиеническими нормами, технико-эксплуатационными и другими специальными техническими нормами и требованиями. В остальных случаях если экономические выгоды не очевидны, то расходы на приобретение объектов списываются в расход на уменьшение прибыли отчетного периода. На отчетную дату Общество использует основные средства, входящие в группу «Вычислительная и оргтехника».  В Примечании 19 к бухгалтерской (финансовой) отчетности эта группа включена в «Офисное и компьютерное оборудование».</t>
  </si>
  <si>
    <t>Способ переноса прироста стоимости основных средств при переоценке, признанного в составе капитала (накопленной дооценки), на нераспределенную прибыль</t>
  </si>
  <si>
    <t>Общество использует следующий способ последующего отражения прироста стоимости основных средств при переоценке, признанного в составе добавочного капитала, относящегося к объекту основных средств: перенос всей суммы прироста стоимости при переоценке за вычетом относящегося к объекту основных средств остатка на счете по учету уменьшения добавочного капитала на отложенный налог на прибыль непосредственно на нераспределенную прибыль Общества при выбытии или продаже объекта основных средств.</t>
  </si>
  <si>
    <t>27</t>
  </si>
  <si>
    <t>Применяемые методы амортизации и порядок оценки ликвидационной стоимости (для каждой группы основных средств) и их изменения</t>
  </si>
  <si>
    <t>Амортизация основных средств начисляется линейным методом равномерно в течение ожидаемого срока полезной службы актива с использованием норм амортизации, рассчитанных согласно сроку полезного использования. Ликвидационная стоимость объекта основных средств считается величина, которую Общество получило бы в случае выбытия данного объекта (включая стоимость материальных ценностей, остающихся от выбытия) после вычета предполагаемых затрат на выбытие; причем объект основных средств рассматривается таким образом, как если бы он уже достиг окончания срока полезного использования и находился в состоянии, характерном для конца срока полезного использования. Ликвидационная стоимость объекта основных средств считается равной нулю, если: а) не ожидаются поступления от выбытия объекта основных средств (в том числе от продажи материальных ценностей, остающихся от его выбытия) в конце срока полезного использования; б) ожидаемая к поступлению сумма от выбытия объекта основных средств не является существенной; в) ожидаемая к поступлению сумма от выбытия объекта основных средств не может быть определена Проверка на соответствие условиям использования объекта основных средств (ликвидационной стоимости и срока полезного использования) производится ежегодно, исходя из ожидаемых будущих выгод и обязательств. Если расчетная ликвидационная стоимость объекта основных средств является несущественной, Общество ее не учитывает при расчете амортизируемой величины объекта. Несущественной признается ликвидационная стоимость, составляющая 5 и менее процентов от первоначальной стоимости объекта основных средств.</t>
  </si>
  <si>
    <t>28</t>
  </si>
  <si>
    <t>Применяемые сроки полезного использования (для каждой группы основных средств) и их изменения</t>
  </si>
  <si>
    <t>Срок полезного использования объекта основных средств Общество определяет при признании объекта основных средств исходя из: ожидаемого срока использования этого объекта в соответствии с ожидаемой производительностью; ожидаемого физического износа этого объекта; нормативно-правовых и других ограничений использования этого объекта; морального износа этого объекта, возникающего в результате изменения рыночного спроса на услуги, оказываемые при помощи основного средства. Срок полезного использования основного средства определяется с точки зрения его предполагаемой полезности для Общества. Расчетная оценка срока полезного использования актива производится с применением профессионального суждения, основанного на опыте работы Общества с аналогичными активами.</t>
  </si>
  <si>
    <t>Раздел VII. Критерии признания и база оценки нематериальных активов</t>
  </si>
  <si>
    <t>Критерии признания нематериальных активов (для каждой группы нематериальных активов)</t>
  </si>
  <si>
    <t>Нематериальные активы представляют собой идентифицируемые неденежные активы, не имеющие физической формы, используемые Обществом при оказании услуг или в административных целях. Нематериальным активом признается объект, одновременно удовлетворяющий следующим условиям: объект способен приносить Обществу экономические выгоды в будущем, в частности, объект предназначен для использования Обществом при выполнении работ, оказании услуг либо для управленческих нужд; Общество имеет право на получение экономических выгод от использования объекта в будущем; имеются ограничения доступа иных лиц к экономическим выгодам от использования объекта (Общество имеет контроль над объектом); объект может быть идентифицирован (возможность выделения или отделения от других активов); объект предназначен для использования в течение более чем 12 месяцев; объект не имеет материально-вещественной формы; первоначальная стоимость объекта может быть надежно определена и составляет не менее 100 000 руб. К нематериальным активам относятся следующие виды активов: торговые знаки; лицензии на использование программного обеспечения (исключительные и неисключительные права пользования); прочие нематериальные активы.</t>
  </si>
  <si>
    <t>Способы, используемые для оценки приобретенных и самостоятельно созданных нематериальных активов (для каждой группы нематериальных активов)</t>
  </si>
  <si>
    <t>Для последующей оценки нематериальных активов применительно к группе однородных нематериальных активов Общество использует модель учета по первоначальной стоимости за вычетом накопленной амортизации и накопленных убытков от обесценения.</t>
  </si>
  <si>
    <t>31</t>
  </si>
  <si>
    <t>Способ переноса прироста стоимости нематериальных активов при переоценке, признанного в составе капитала (накопленной дооценки), на нераспределенную прибыль</t>
  </si>
  <si>
    <t>Нематериалные активы не переоцениваются</t>
  </si>
  <si>
    <t>32</t>
  </si>
  <si>
    <t>Раскрытие для каждой группы нематериальных активов с неопределенным сроком полезного использования факта ежегодного тестирования на обесценение, информации о наличии возможных признаков обесценения</t>
  </si>
  <si>
    <t>Активы с неопределенным сроком полезного использования отсутствуют.</t>
  </si>
  <si>
    <t>33</t>
  </si>
  <si>
    <t>Применяемые сроки полезного использования и методы амортизации для нематериальных активов с ограниченным сроком полезного использования, порядок оценки ликвидационной стоимости и их изменения</t>
  </si>
  <si>
    <t>Срок полезного использования нематериальных активов определяется Обществом на дату признания нематериального актива (передачи нематериального актива для использования в соответствии с намерениями руководства Общества) исходя из: срока действия прав Общества на результат интеллектуальной деятельности или средство индивидуализации и периода контроля над нематериальным активом;  ожидаемого срока использования нематериального актива, в течение которого Общество предполагает получать экономические выгоды;  количества единиц продукции или аналогичных единиц, которые Общество намерено получить от использования нематериального актива. Срок полезного использования нематериального актива не может превышать срок деятельности Общества. Для нематериальных активов, принадлежащих Обществу, срок полезного использования составляет 5 лет. Ликвидационной стоимостью объекта нематериальных активов считается величина, которую Общество получило бы в случае выбытия данного объекта после вычета предполагаемых затрат на выбытие; причем объект нематериальных активов рассматривается таким образом, как если бы он уже достиг окончания срока полезного использования и находился в состоянии, характерном для конца срока полезного использования. Ликвидационная стоимость объекта нематериальных активов считается равной нулю, за исключением случаев, когда: а) договором предусмотрена обязанность другого лица купить у организации объект нематериальных активов в конце срока его полезного использования; б) существует активный рынок для такого объекта, с использованием данных которого можно определить его ликвидационную стоимость; в) существует высокая вероятность того, что активный рынок для такого объекта будет существовать в конце срока его полезного использования. Если расчетная ликвидационная стоимость объекта нематериальных активов является несущественной, Общество ее не учитывает при расчете амортизируемой величины объекта. Несущественной признается ликвидационная стоимость, составляющая 5 и менее процентов от первоначальной стоимости объекта нематериальных активов.</t>
  </si>
  <si>
    <t>34</t>
  </si>
  <si>
    <t>Порядок учета затрат на создание нематериальных активов собственными силами</t>
  </si>
  <si>
    <t>Нематериальные активы, созданные собственными силами, отсутствуют</t>
  </si>
  <si>
    <t>Раздел VIII. Порядок признания и последующего учета вознаграждений работникам и связанных с ними отчислений</t>
  </si>
  <si>
    <t>35</t>
  </si>
  <si>
    <t>Порядок признания расходов, связанных с начислением заработной платы, включая компенсационные и стимулирующие выплаты, выплат по отпускам, пособий по временной нетрудоспособности и уходу за ребенком, выходных пособий</t>
  </si>
  <si>
    <t>При отражении в бухгалтерском учете вознаграждений работникам Общество руководствуется Положением Банка России от 04.09.2015 №489-П "Отраслевой стандарт бухгалтерского учета вознаграждений работникам некредитными финансовыми организациями" и Международным стандартом финансовой отчетности IFRS 19 «Вознаграждения работникам». Под вознаграждениями работникам понимаются все виды выплат работникам Общества за выполнение ими своих трудовых функций вне зависимости от формы выплаты (денежная, неденежная), в том числе оплата труда, компенсационные и стимулирующие выплаты, выплаты, связанные с расторжением трудового договора, а также выплаты, не включенные в оплату труда, работникам и в пользу третьих лиц, включая членов семей работников. К вознаграждениям работникам также относятся расходы: на добровольное личное страхование (в том числе добровольное медицинское страхование) и негосударственное пенсионное обеспечение, оплату обучения, питания, лечения, коммунальных услуг, возмещение затрат работников по уплате процентов по займам (кредитам); и другие аналогичные вознаграждения. Под вознаграждениями работникам понимаются также выплаты вознаграждений физическим лицам, не являющимся работниками Общества и в пользу третьих лиц, включая членов семей, за выполнение работ или оказание услуг на основании соответствующего договора или выплат, связанных с его расторжением. Вознаграждения работникам включают следующие виды: краткосрочные вознаграждения работникам; долгосрочные вознаграждения работникам по окончании трудовой деятельности; прочие долгосрочные вознаграждения работникам;  выходные пособия. Обязательства по выплате вознаграждений работникам возникают в соответствии с законодательством Российской Федерации, в том числе нормативными актами Банка России, а также локальными нормативными актами и иными внутренними документами Общества, трудовыми и (или) коллективными договорами.</t>
  </si>
  <si>
    <t>36</t>
  </si>
  <si>
    <t>Описание пенсионных планов с установленными выплатами, реализуемых организацией</t>
  </si>
  <si>
    <t>Пенсионные планы с установленными выплатами отсутствуют</t>
  </si>
  <si>
    <t>37</t>
  </si>
  <si>
    <t>Использование метода дисконтированной стоимости для определения размера обязательства по пенсионному обеспечению и соответствующей стоимости вклада работников в отношении текущего периода</t>
  </si>
  <si>
    <t>Пенсионное обеспечение работников отсутствует</t>
  </si>
  <si>
    <t>38</t>
  </si>
  <si>
    <t>Порядок отражения в бухгалтерской (финансовой) отчетности вознаграждений работникам по окончании трудовой деятельности, не ограниченных фиксируемыми платежами</t>
  </si>
  <si>
    <t>Вознаграждения работникам по окончании трудовой деятельности отсутствуют</t>
  </si>
  <si>
    <t>Раздел IX. Порядок признания и последующего учета договоров аренды</t>
  </si>
  <si>
    <t>39</t>
  </si>
  <si>
    <t>Порядок признания, последующего учета, прекращения признания договоров аренды</t>
  </si>
  <si>
    <t>В дату начала аренды Общество, являясь арендатором, признает актив в форме права пользования и обязательство по договору аренды. На дату начала аренды арендатор оценивает обязательство по аренде по приведенной стоимости арендных платежей, которые еще не осуществлены на эту дату. Арендные платежи дисконтируются с использованием предусмотренной в договоре аренды процентной ставки. При невозможности расчета предусмотренной в договоре аренды процентной ставки используется процентная ставка по заемным средствам арендатора. В качестве ставки привлеченных дополнительных заемных средств арендатором используется ставка по кредитам со сроком релевантным сроку аренды, предоставленным кредитными организациями нефинансовым организациям. После даты начала аренды арендатор оценивает актив в форме права пользования с применением модели учета по первоначальной стоимости за вычетом накопленной амортизации и накопленных убытков от обесценения с корректировкой на переоценку обязательства по аренде. Применяется линейный метод амортизации. Срок полезного использования актива в форме права пользования по арендуемым нежилым помещениям, зданиям, сооружениям и земельным участкам равен сроку договора аренды.  Актив в форме права пользования подлежит проверке на обесценение на каждую Отчетную дату. При последующем учете арендатор оценивает обязательство по аренде следующим образом: увеличивая балансовую стоимость для отражения процентов по обязательству по аренде; уменьшая балансовую стоимость для отражения осуществленных арендных платежей; переоценивая балансовую стоимость для отражения переоценки или модификации договоров аренды, или для отражения пересмотренных по существу фиксированных арендных платежей. Проценты по обязательству по аренде в каждом периоде в течение срока аренды представляются суммой, которая производит неизменную периодическую процентную ставку на остаток обязательства по аренде. Проценты по обязательству по аренде и переменные арендные платежи, не включенные в оценку обязательства по аренде в периоде, в котором наступает событие, приводящее к осуществлению таких платежей признаются в составе прибыли или убытка. С даты начала аренды арендатор переоценивает обязательство по аренде, дисконтируя пересмотренные арендные платежи с использованием пересмотренной ставки дисконтирования в любом из следующих случаев:  изменение срока аренды (пересмотренные арендные платежи определяются на основе пересмотренного срока аренды); изменение оценки опциона на покупку базового актива (пересмотренные арендные платежи определяются для отражения изменения сумм к уплате по опциону на заключение договора купли-продажи базового актива). Пересмотренная ставка дисконтирования определяется как процентная ставка, предусмотренная в договоре аренды, на протяжении оставшегося срока аренды, если такая ставка может быть определена, или как процентная ставка по заемным средствам арендатора на дату переоценки, если процентная ставка, предусмотренная в договоре аренды, не может быть определена. В качестве ставки привлеченных дополнительных заемных средств арендатором используется ставка по кредитам со сроком релевантным сроку аренды, предоставленным кредитными организациями нефинансовым организациям.</t>
  </si>
  <si>
    <t>40</t>
  </si>
  <si>
    <t>Факт использования организацией - арендатором права не признавать активы в форме права пользования и обязательства по договорам аренды с описанием характера договоров аренды, в отношении которых указанное право применяется</t>
  </si>
  <si>
    <t>Общество в 2025 году использовало освобождение, предусмотренное для договоров краткосрочной аренды и для аренды объектов с низкой стоимостью. Обществом заключено Соглашение об аренде парковочных мест (менее 12 месяцев).</t>
  </si>
  <si>
    <t>41</t>
  </si>
  <si>
    <t>Порядок расчета негарантированной ликвидационной стоимости предмета аренды</t>
  </si>
  <si>
    <t>42</t>
  </si>
  <si>
    <t>Основание и порядок расчета процентной ставки по договору аренды</t>
  </si>
  <si>
    <t>В качестве ставки привлеченных дополнительных заемных средств арендатором используется ставка по кредитам со сроком релевантным сроку аренды, предоставленным кредитными организациями нефинансовым организациям</t>
  </si>
  <si>
    <t>43</t>
  </si>
  <si>
    <t>Допущения, использованные при определении переменных арендных платежей</t>
  </si>
  <si>
    <t>Переменные арендные платежи, зависящие от ценовых индексов или процентных ставок, отсутствуют. Не включаются в состав арендных платежей и признаются в расходах в периоде потребления переменные платежи, связанные с уплатой стоимости услуг ресурсоснабжающих организаций (электроэнергия).</t>
  </si>
  <si>
    <t>Раздел X. Критерии признания, база оценки и порядок учета других объектов бухгалтерского учета</t>
  </si>
  <si>
    <t>44</t>
  </si>
  <si>
    <t>Порядок признания и последующего учета активов (активов выбывающих групп), классифицированных как предназначенные для продажи</t>
  </si>
  <si>
    <t>Активы, предназначенных для продажи, отсутствуют</t>
  </si>
  <si>
    <t>45</t>
  </si>
  <si>
    <t>Порядок признания и последующего учета запасов. Порядок учета запасов, предназначенных для управленческих нужд</t>
  </si>
  <si>
    <t>В качестве запасов признаются активы в виде запасных частей, материалов, инвентаря, принадлежностей, изданий, которые будут потребляться при выполнении работ, оказании услуг в ходе обычной деятельности Общества. При первоначальном признании Общество оценивает запасы в сумме фактических затрат на их приобретение, доставку и приведение их в состояние, пригодное для использования, включая невозмещаемые налоги, уплачиваемые в связи с приобретением единицы запасов (в том числе налог на добавленную стоимость). После первоначального признания запасы оцениваются по наименьшей, из двух величин: - по себестоимости (по фактическим затратам); - или по чистой цене продажи.  Общество применяет пункт 2 Федерального стандарта бухгалтерского учета ФСБУ 5/2019 "Запасы", утвержденного приказом Министерства финансов Российской Федерации от 15 ноября 2019 года N 180н. При списании запасы оцениваются Обществом по стоимости каждой единицы. Для множества взаимозаменяемых (однородных) единиц, Общество осуществляет их оценку по средневзвешенной стоимости.</t>
  </si>
  <si>
    <t>46</t>
  </si>
  <si>
    <t>Порядок признания и последующего учета резервов - оценочных обязательств</t>
  </si>
  <si>
    <t>В бухгалтерском учете Общества резерв - оценочное обязательство признается при одновременном соблюдении следующих условий: -у Общества существует обязательство (вытекающее из договора, требований законодательства Российской Федерации или иного подлежащего применению права, иного действия правовых норм либо обусловленное действиями Общества (в том числе опубликованной политикой, заявлениями и другими аналогичными действиями), демонстрирующими принятие на себя обязательств и создавшими у других сторон обоснованные ожидания, что она их исполнит), возникшее в результате прошлого события (одного или нескольких); -представляется вероятным, что для урегулирования обязательства потребуется выбытие ресурсов, содержащих экономические выгоды; -возможно привести надежную расчетную оценку величины обязательства. Оценка суммы обязательства производится на основании суждения руководства Общества, которое может быть основано на практике аналогичных операций и заключениях независимых экспертов. Рассматриваемые свидетельства должны включать любые дополнительные свидетельства, появившиеся благодаря событиям, произошедшим после отчетного периода. Резерв - оценочное обязательство должен пересматриваться ежеквартально не позднее последнего дня соответствующего квартала.</t>
  </si>
  <si>
    <t>47</t>
  </si>
  <si>
    <t>Порядок признания, последующего учета, прекращения признания кредиторской задолженности</t>
  </si>
  <si>
    <t>Кредиторская задолженность признается в момент возникновения у Общества в соответствии с действующим договором обязательства по передаче имущества или выплате денежных средств контрагенту. Кредиторская задолженность по незавершенным сделкам по приобретению имущества признается в момент исполнения контрагентом его обязательств по договору и возникновения у Общества обязательства по выплате денежных средств контрагенту. Предоплаты денежных средств, перечисленные контрагентами при реализации ценных бумаг и прочих активов, принадлежащих Обществу, признаются в качестве обязательств в момент фактического поступления денежных средств на расчетный счет Общества. Кредиторская задолженность по уплате налогов признается в момент возникновения у Общества соответствующего обязательства в соответствии с налоговым законодательством. Пени, штрафы, неустойки, проценты за пользование чужими денежными средствами, возмещение расходов и т.п. признаются в качестве обязательств по дате их признания Обществом или по дате вступления в силу решения суда. При первоначальном признании кредиторская задолженность отражается по фактической стоимости, которая, как правило, является ее справедливой стоимостью. Долгосрочная кредиторская задолженность может возникать в случае приобретения активов на условиях отсрочки платежа. В случае, если эффект от временной стоимости денег является существенным (в диапазоне более 10% от суммы возмещения), Общество отражает долгосрочную кредиторскую задолженность в амортизированной оценке. Разница (дисконт) между ценой при условии немедленного платежа денежными средствами и суммой, подлежащей уплате, признаётся как процентный расход и амортизируется на протяжении всего периода до момента осуществления платежа с использованием метода эффективной ставки процента. В случае, когда цена актива при условии немедленного платежа неизвестна, для дисконтирования суммы долгосрочной кредиторской задолженности используется рыночная ставка процента, в качестве которой применяется средневзвешенная процентная ставка по кредитам в рублях и иностранной валюте, предоставленным нефинансовым организациям на сопоставимый срок, раскрываемая на официальном сайте Банка России (далее – средневзвешенная ставка по кредитам). Если последняя раскрытая на сайте Банка России средневзвешенная ставка по кредитам рассчитана ранее, чем за три месяца первоначального признания, для определения рыночной ставки применяется следующий подход: ключевая ставка Банка России, действовавшая в месяце, за который определена средневзвешенная ставка по кредитам, сравнивается с ключевой ставкой Банка России, действующей в месяце признания задолженности, если ключевая ставка Банка России не изменилась до момента первоначального признания, в качестве рыночной ставки на дату признания используется последняя раскрытая средневзвешенная ставка по кредитам, если ключевая ставка Банка России изменилась, для определения рыночной ставки последняя раскрытая средневзвешенная ставка по кредитам изменяется на то же количество пунктов, на которое изменилась ключевая ставка Банка России. Налоговые обязательства не дисконтируются. Полученные авансы отражаются по номинальной стоимости, так как в большинстве случаев не являются финансовыми инструментами. Финансовое обязательство признается прекращённым, когда условия, указанные в договоре, исполнены, либо договор аннулирован или срок его действия истек. Момент прекращения обязательства – это момент поступления денежных средств на расчетный счет. Обязательство может быть погашено не только денежными средствами, но и путём взаимозачета (передачи финансового актива) или передачи нефинансового актива. Признание кредиторской задолженности и полученных авансов прекращается в случае: исполнения обязательства Обществом; прочего прекращения обязательства в соответствии с законодательством или договором.</t>
  </si>
  <si>
    <t>Порядок признания и оценки уставного и добавочного капитала</t>
  </si>
  <si>
    <t>Уставный капитал Общества оценивается в размере номинальной стоимости акций. Денежные средства, перечисленные в качестве вклада в имущество Общества от учредителей, отражаются в составе добавочного капитала Общества.</t>
  </si>
  <si>
    <t>49</t>
  </si>
  <si>
    <t>Порядок признания и оценки собственных акций (долей), принадлежащих обществу</t>
  </si>
  <si>
    <t>Общество не выкупало собственные акции.</t>
  </si>
  <si>
    <t>50</t>
  </si>
  <si>
    <t>Порядок признания и оценки резервного капитала</t>
  </si>
  <si>
    <t>Резервный фонд создается путем ежегодных отчислений в размере составляющем не менее 5% от чистой прибыли до достижения им 5% уставного капитала Общества на основании Протокола Общего собрани акционеров</t>
  </si>
  <si>
    <t>51</t>
  </si>
  <si>
    <t>Порядок признания, оценки, последующего учета, прекращения признания отложенного налогового актива и отложенного налогового обязательства</t>
  </si>
  <si>
    <t>При отражении в бухгалтерском учете сумм, способных оказать влияние на увеличение (уменьшение) величины налога на прибыль Общества (далее – налог на прибыль), подлежащего уплате в бюджетную систему Российской Федерации в будущих отчетных периодах, в соответствии с законодательством Российской Федерации о налогах и сборах (далее – отложенный налог на прибыль), Общество руководствуется Положением Банка России от 04.09.2015 №490-П «Отраслевой стандарт бухгалтерского учета отложенных налоговых обязательств и отложенных налоговых активов некредитными финансовыми организациями»  и Международным стандартом финансовой отчетности IAS 12 «Налоги на прибыль». Общество на конец каждого отчетного периода формирует ведомость расчета ОНО и ОНА с указанием остатков на активных (пассивных) балансовых счетах, за исключением остатков на счетах по учету капитала, для их сравнения с налоговой базой, определения вида временных разниц и сумм ОНО и ОНА. При формировании ведомости расчета ОНО и ОНА, Общество определяет активные (пассивные) балансовые счета, остатки на которых и налоговая база, учитываемая при расчете налога на прибыль, всегда совпадают, что не приводит к возникновению временных разниц, и не включает их в ведомость расчета ОНО и ОНА. Прекращение признания ОНА в отношении перенесенных на будущее налоговых убытков, не использованных для уменьшения налога на прибыль, происходит при их полном использовании, несоответствии условиям признания, а также в связи с истечением срока переноса таких убытков на будущие отчетные периоды, установленного законодательством Российской Федерации о налогах и сборах, и подлежит отражению в бухгалтерском учете на конец отчетного периода.</t>
  </si>
  <si>
    <t>52</t>
  </si>
  <si>
    <t>Порядок отражения дивидендов</t>
  </si>
  <si>
    <t>Доходы Общества в виде причитающихся ему дивидендов или других доходов от участия в уставных капиталах других организаций признаются по счетам бухгалтерского учета на основании официальных документов, свидетельствующих об объявлении указанных выше доходов, в том числе в открытой печати, и отражаются в составе прочих инвестиционных доходов за вычетом расходов (расходы за вычетом доходов) в сумме объявленных дивидендов без учета удержания налога на прибыль. Если дивиденды объявлены после отчетного периода, но до одобрения финансовой отчетности к выпуску, то дивиденды не признаются в качестве обязательства на конец отчетного периода, так как никакого обязательства не существовало на указанную дату. Такие дивиденды раскрываются в примечаниях к финансовой отчетности в соответствии с МСФО (IAS) 1 «Представление финансовой отчетности». Общество не получало дивидендов</t>
  </si>
  <si>
    <t>53</t>
  </si>
  <si>
    <t>Порядок признания, оценки и последующего учета прочих объектов бухгалтерского учета</t>
  </si>
  <si>
    <t>Таблица 5.1</t>
  </si>
  <si>
    <t>Полная
балансовая
стоимость</t>
  </si>
  <si>
    <t>Оценочный резерв под ожидаемые кредитные убытки</t>
  </si>
  <si>
    <t>Балансовая
стоимость</t>
  </si>
  <si>
    <t>Расчетные счета</t>
  </si>
  <si>
    <t>Итого</t>
  </si>
  <si>
    <t>Компоненты денежных средств и их эквивалентов</t>
  </si>
  <si>
    <t>Таблица 5.2</t>
  </si>
  <si>
    <t>Выверка изменений оценочного резерва под ожидаемые кредитные убытки</t>
  </si>
  <si>
    <t>по денежным средствам за</t>
  </si>
  <si>
    <t>9 месяцев 2025 г.</t>
  </si>
  <si>
    <t>Таблица 5.3</t>
  </si>
  <si>
    <t>Оценочный резерв под ожидаемые кредитные
убытки, оцениваемый в сумме, равной 12-месячным ожидаемым кредитным убыткам</t>
  </si>
  <si>
    <t>Оценочный резерв под ожидаемые кредитные убытки, оцениваемый в сумме, равной ожидаемым кредитным убыткам за весь срок</t>
  </si>
  <si>
    <t>Оценочный резерв под ожидаемые кредитные убытки по финансовым активам, являющимся кредитно-обесцененными при первоначальном признании</t>
  </si>
  <si>
    <t>по финансовым активам, кредитный риск по которым значительно увеличился с даты первоначального признания, но которые не являются кредитно-обесцененными</t>
  </si>
  <si>
    <t>по кредитно-обесцененным финансовым активам, кроме финансовых активов, являющихся кредитно-обесцененными при первоначальном признании</t>
  </si>
  <si>
    <t>Оценочный резерв под ожидаемые кредитные</t>
  </si>
  <si>
    <t>0</t>
  </si>
  <si>
    <t>убытки по состоянию на</t>
  </si>
  <si>
    <t>31 декабря 2024 г.,</t>
  </si>
  <si>
    <t>в том числе:</t>
  </si>
  <si>
    <t>расчетные счета</t>
  </si>
  <si>
    <t>Отчисления в оценочный резерв (восстановление оценочного резерва) под ожидаемые кредитные убытки, в том числе:</t>
  </si>
  <si>
    <t>30 сентября 2025 г.,</t>
  </si>
  <si>
    <t>9 месяцев 2024 г.</t>
  </si>
  <si>
    <t>31 декабря 2023 г.,</t>
  </si>
  <si>
    <t>30 сентября 2024 г.,</t>
  </si>
  <si>
    <t>Дебиторская задолженность, оцениваемая по амортизированной стоимости</t>
  </si>
  <si>
    <t>Таблица 12.1</t>
  </si>
  <si>
    <t>Балансовая
стоимость</t>
  </si>
  <si>
    <t>Дебиторская задолженность клиентов</t>
  </si>
  <si>
    <t>Прочее</t>
  </si>
  <si>
    <t>Выверка изменений оценочного резерва под ожидаемые кредитные убытки по финансовым активам, оцениваемым по амортизированной стоимости:
дебиторской задолженности,</t>
  </si>
  <si>
    <t>за</t>
  </si>
  <si>
    <t>Наименование
показателя</t>
  </si>
  <si>
    <t>Оценочный резерв под ожидаемые кредитные убытки, оцениваемый в сумме, равной 12-месячным ожидаемым кредитным убыткам</t>
  </si>
  <si>
    <t>по финансовым активам, оценочный резерв под ожидаемые кредитные убытки по которым оценивается в упрощенном порядке</t>
  </si>
  <si>
    <t>дебиторская задолженность клиентов</t>
  </si>
  <si>
    <t>Списание за счет оценочного резерва под ожидаемые кредитные убытки, в том числе:</t>
  </si>
  <si>
    <t>Нематериальные активы и капитальные вложения в них</t>
  </si>
  <si>
    <t>Таблица 18.1</t>
  </si>
  <si>
    <t>Нематериальные активы, приобретенные</t>
  </si>
  <si>
    <t>Нематериальные активы, созданные самостоятельно</t>
  </si>
  <si>
    <t>Капитальные вложения в объекты нематериальных активов</t>
  </si>
  <si>
    <t>Программное обеспечение</t>
  </si>
  <si>
    <t>Лицензии и франшизы</t>
  </si>
  <si>
    <t>Поступление</t>
  </si>
  <si>
    <t>Амортизация</t>
  </si>
  <si>
    <t>Балансовая стоимость на 30 сентября 2024 г., в том числе:</t>
  </si>
  <si>
    <t>первоначальная (переоцененная) стоимость</t>
  </si>
  <si>
    <t>накопленная амортизация</t>
  </si>
  <si>
    <t>Балансовая стоимость на 31 декабря 2024 г., в том числе:</t>
  </si>
  <si>
    <t>Балансовая стоимость на 30 сентября 2025 г., в том числе:</t>
  </si>
  <si>
    <t>Таблица 19.1</t>
  </si>
  <si>
    <t>Основные средства в собственности</t>
  </si>
  <si>
    <t>Активы в форме права пользования, относящиеся к основным средствам</t>
  </si>
  <si>
    <t>Капитальные вложения в основные средства</t>
  </si>
  <si>
    <t>Земля, здания и сооружения</t>
  </si>
  <si>
    <t>Офисное и компьютерное оборудование</t>
  </si>
  <si>
    <t>Транспортные средства</t>
  </si>
  <si>
    <t>Балансовая стоимость на 31 декабря 2023 г., в том числе:</t>
  </si>
  <si>
    <t>Прочие активы</t>
  </si>
  <si>
    <t>Таблица 20.1</t>
  </si>
  <si>
    <t>Полная балансовая стоимость</t>
  </si>
  <si>
    <t>Резерв под обесценение</t>
  </si>
  <si>
    <t>Балансовая стоимость</t>
  </si>
  <si>
    <t>Расчеты с поставщиками и подрядчиками</t>
  </si>
  <si>
    <t>Анализ изменений запасов</t>
  </si>
  <si>
    <t>Виды запасов</t>
  </si>
  <si>
    <t>Запасные части</t>
  </si>
  <si>
    <t>Материалы</t>
  </si>
  <si>
    <t>Инвентарь и принадлежности</t>
  </si>
  <si>
    <t>Вложения в драгоценные металлы, монеты и природные камни</t>
  </si>
  <si>
    <t>Поступление (создание)</t>
  </si>
  <si>
    <t>Кредиты, займы и прочие привлеченные средства, оцениваемые по амортизированной стоимости</t>
  </si>
  <si>
    <t>Таблица 24.1</t>
  </si>
  <si>
    <t>Обязательства по аренде</t>
  </si>
  <si>
    <t>Анализ процентных ставок и сроков погашения</t>
  </si>
  <si>
    <t>Таблица 24.2</t>
  </si>
  <si>
    <t>Процентные ставки</t>
  </si>
  <si>
    <t>Сроки погашения</t>
  </si>
  <si>
    <t>13,26%</t>
  </si>
  <si>
    <t>31.12.2026</t>
  </si>
  <si>
    <t>14,51%</t>
  </si>
  <si>
    <t>Кредиторская задолженность, оцениваемая по амортизированной стоимости</t>
  </si>
  <si>
    <t>Таблица 26.1</t>
  </si>
  <si>
    <t>Расчеты с персоналом</t>
  </si>
  <si>
    <t>Расчеты по социальному страхованию</t>
  </si>
  <si>
    <t>Информация о кредитных рейтингах долговых инструментов, оценочный резерв под ожидаемые кредитные убытки по которым оценивается в сумме, равной 12-месячным ожидаемым кредитным убыткам,</t>
  </si>
  <si>
    <t>на</t>
  </si>
  <si>
    <t xml:space="preserve"> 30 сентября 2025 г.</t>
  </si>
  <si>
    <t>Рейтинг А</t>
  </si>
  <si>
    <t>Рейтинг В</t>
  </si>
  <si>
    <t>Рейтинг С</t>
  </si>
  <si>
    <t>Рейтинг D</t>
  </si>
  <si>
    <t>Без рейтинга</t>
  </si>
  <si>
    <t>Денежные средства, в том числе:</t>
  </si>
  <si>
    <t xml:space="preserve"> 31 декабря 2024 г.</t>
  </si>
  <si>
    <t>Информация о кредитных рейтингах долговых инструментов, оценочный резерв под ожидаемые кредитные убытки по которым оценивается в сумме, равной ожидаемым кредитным убыткам за весь срок, не являющихся кредитно-обесцененными,</t>
  </si>
  <si>
    <t>Дебиторская задолженность, оцениваемая по амортизированной стоимости, в том числе:</t>
  </si>
  <si>
    <t>прочее</t>
  </si>
  <si>
    <t>Географический анализ финансовых активов и обязательств организации</t>
  </si>
  <si>
    <t>Россия</t>
  </si>
  <si>
    <t>Страны Организации экономического сотрудничества и развития</t>
  </si>
  <si>
    <t>Другие страны</t>
  </si>
  <si>
    <t>Чистая балансовая позиция</t>
  </si>
  <si>
    <t>Анализ финансовых обязательств в разрезе сроков, оставшихся до погашения, на основе предусмотренных договорами недисконтированных потоков денежных средств,</t>
  </si>
  <si>
    <t>До 3 месяцев</t>
  </si>
  <si>
    <t>От 3 месяцев до 1 года</t>
  </si>
  <si>
    <t>От 1 года до 2 лет</t>
  </si>
  <si>
    <t>От 2 до 3 лет</t>
  </si>
  <si>
    <t>От 3 до 4 лет</t>
  </si>
  <si>
    <t>От 4 до 5 лет</t>
  </si>
  <si>
    <t>От 5 до 15 лет</t>
  </si>
  <si>
    <t>Свыше 15 лет</t>
  </si>
  <si>
    <t>Без срока погашения</t>
  </si>
  <si>
    <t>Просроченные</t>
  </si>
  <si>
    <t>кредиты, займы и прочие привлеченные средства, в том числе:</t>
  </si>
  <si>
    <t>обязательства по аренде</t>
  </si>
  <si>
    <t>кредиторская задолженность, в том числе:</t>
  </si>
  <si>
    <t>Анализ финансовых активов и обязательств в разрезе сроков, оставшихся до погашения, на основе ожидаемых сроков погашения</t>
  </si>
  <si>
    <t>Свыше 5 лет</t>
  </si>
  <si>
    <t>дебиторская задолженность, в том числе:</t>
  </si>
  <si>
    <t>Итого разрыв ликвидности</t>
  </si>
  <si>
    <t>Обзор финансовых активов и обязательств организации в разрезе основных валют</t>
  </si>
  <si>
    <t>Номер
показателя</t>
  </si>
  <si>
    <t>Рубли</t>
  </si>
  <si>
    <t>Доллары США</t>
  </si>
  <si>
    <t>Евро</t>
  </si>
  <si>
    <t>Прочие валюты</t>
  </si>
  <si>
    <t>Условные обязательства и активы</t>
  </si>
  <si>
    <t>Текстовое
пояснение</t>
  </si>
  <si>
    <t>Характер и оценочные значения или диапазоны оценочных значений условных обязательств</t>
  </si>
  <si>
    <t>не применимо</t>
  </si>
  <si>
    <t>Характер и оценочные значения или диапазоны оценочных значений условных активов</t>
  </si>
  <si>
    <t>Анализ справедливой стоимости по уровням в иерархии справедливой стоимости и балансовая стоимость финансовых активов и обязательств, не оцениваемых по справедливой стоимости,</t>
  </si>
  <si>
    <t>Справедливая стоимость по уровням исходных данных</t>
  </si>
  <si>
    <t>Итого справедливая стоимость</t>
  </si>
  <si>
    <t>рыночные котировки (уровень 1)</t>
  </si>
  <si>
    <t>модель оценки, использующая наблюдаемые исходные данные (уровень 2)</t>
  </si>
  <si>
    <t>модель оценки, использующая ненаблюдаемые исходные данные (уровень 3)</t>
  </si>
  <si>
    <t>Финансовые активы, не оцениваемые по справедливой стоимости, в том числе:</t>
  </si>
  <si>
    <t>денежные средства, в том числе:</t>
  </si>
  <si>
    <t>финансовые активы, оцениваемые по амортизированной стоимости, в том числе:</t>
  </si>
  <si>
    <t>Финансовые обязательства, не оцениваемые по справедливой стоимости, в том числе:</t>
  </si>
  <si>
    <t>финансовые обязательства, оцениваемые по амортизированной стоимости, в том числе:</t>
  </si>
  <si>
    <t>Приложение 2</t>
  </si>
  <si>
    <t>Код территории по
ОКАТО</t>
  </si>
  <si>
    <t>Отчет</t>
  </si>
  <si>
    <t>о финансовых результатах организации</t>
  </si>
  <si>
    <t>за 9 месяцев 2025 г.</t>
  </si>
  <si>
    <t>Код формы по ОКУД 0420003</t>
  </si>
  <si>
    <t>Годовая (квартальная, полугодовая,</t>
  </si>
  <si>
    <t>за 9 месяцев) (тыс. руб)</t>
  </si>
  <si>
    <t>Номер
примечания</t>
  </si>
  <si>
    <t>За 9 месяцев 2025 г.</t>
  </si>
  <si>
    <t>За 9 месяцев 2024 г.</t>
  </si>
  <si>
    <t>За 3 квартал 2025 г.</t>
  </si>
  <si>
    <t>За 3 квартал 2024 г.</t>
  </si>
  <si>
    <t>Раздел I. Прибыли и убытки</t>
  </si>
  <si>
    <t>Торговые и инвестиционные доходы, в том числе:</t>
  </si>
  <si>
    <t>процентные доходы</t>
  </si>
  <si>
    <t>доходы за вычетом расходов (расходы за вычетом доходов) по восстановлению (созданию) оценочных резервов под ожидаемые кредитные убытки по финансовым активам, оцениваемым по амортизированной стоимости</t>
  </si>
  <si>
    <t>доходы за вычетом расходов (расходы за вычетом доходов) от операций с иностранной валютой</t>
  </si>
  <si>
    <t>Выручка от оказания услуг и комиссионные доходы</t>
  </si>
  <si>
    <t>Расходы на персонал</t>
  </si>
  <si>
    <t>Прямые операционные расходы</t>
  </si>
  <si>
    <t>Процентные расходы</t>
  </si>
  <si>
    <t>Общие и административные расходы</t>
  </si>
  <si>
    <t>Прочие расходы</t>
  </si>
  <si>
    <t>Прибыль (убыток) до налогообложения</t>
  </si>
  <si>
    <t>Налог на прибыль, в том числе:</t>
  </si>
  <si>
    <t>текущий налог на прибыль</t>
  </si>
  <si>
    <t>отложенный налог на прибыль</t>
  </si>
  <si>
    <t>Прибыль (убыток) после налогообложения</t>
  </si>
  <si>
    <t>Раздел II. Прочий совокупный доход</t>
  </si>
  <si>
    <t>Итого совокупного дохода (расхода)</t>
  </si>
  <si>
    <t>Процентные доходы</t>
  </si>
  <si>
    <t>По необесцененным финансовым активам, в том числе:</t>
  </si>
  <si>
    <t>Доходы за вычетом расходов (расходы за вычетом доходов) от операций с иностранной валютой</t>
  </si>
  <si>
    <t>Доходы (расходы) от операций купли-продажи иностранной валюты</t>
  </si>
  <si>
    <t>Доходы (расходы) от переоценки средств в иностранной валюте</t>
  </si>
  <si>
    <t>Раздел I. Выручка и комиссионные доходы от деятельности по организации торгов</t>
  </si>
  <si>
    <t>Раздел II. Выручка от оказания услуг по ведению реестра владельцев ценных бумаг</t>
  </si>
  <si>
    <t>Раздел III. Выручка от клиринговой деятельности, репозитарной деятельности</t>
  </si>
  <si>
    <t>Раздел IV. Выручка от оказания услуг по деятельности депозитария</t>
  </si>
  <si>
    <t>Раздел V. Комиссионные доходы от брокерской деятельности</t>
  </si>
  <si>
    <t>Раздел VI. Выручка по другим видам деятельности</t>
  </si>
  <si>
    <t>Выручка от оказания услуг по доверительному управлению</t>
  </si>
  <si>
    <t>Раздел VII. Прочие доходы по основному виду деятельности</t>
  </si>
  <si>
    <t>Всего</t>
  </si>
  <si>
    <t>Расходы по выплате краткосрочных вознаграждений работникам</t>
  </si>
  <si>
    <t>Страховые взносы с выплат вознаграждений работникам</t>
  </si>
  <si>
    <t>Расходы на услуги депозитариев и регистраторов</t>
  </si>
  <si>
    <t>Расходы управляющей компании за счет собственных средств в отношении инвестиционных фондов</t>
  </si>
  <si>
    <t>По обязательствам по аренде</t>
  </si>
  <si>
    <t>Расходы на информационно-телекоммуникационные услуги</t>
  </si>
  <si>
    <t>Амортизация основных средств</t>
  </si>
  <si>
    <t>Амортизация нематериальных активов</t>
  </si>
  <si>
    <t>Расходы по аренде</t>
  </si>
  <si>
    <t>Расходы на юридические, консультационные услуги и аудит</t>
  </si>
  <si>
    <t>Расходы на служебные командировки</t>
  </si>
  <si>
    <t>Неустойки (штрафы, пени)</t>
  </si>
  <si>
    <t>Расходы на услуги кредитных организаций и банков-нерезидентов</t>
  </si>
  <si>
    <t>Расходы по уплате налогов, за исключением налога на прибыль</t>
  </si>
  <si>
    <t>Налог на прибыль в разрезе компонентов</t>
  </si>
  <si>
    <t>Расход (доход) по текущему налогу на прибыль</t>
  </si>
  <si>
    <t>Изменение отложенного налогового обязательства (актива)</t>
  </si>
  <si>
    <t>Итого налог на прибыль, в том числе:</t>
  </si>
  <si>
    <t>налог на прибыль, отраженный в составе прибыли или убытка</t>
  </si>
  <si>
    <t>Сопоставление условного расхода (дохода) по налогу на прибыль с фактическим расходом (доходом) по налогу на прибыль</t>
  </si>
  <si>
    <t>Условный расход (доход) по налогу на прибыль</t>
  </si>
  <si>
    <t>Корректировки на сумму доходов или расходов, не принимаемых к налогообложению в соответствии с законодательством Российской Федерации о налогах и сборах, в том числе:</t>
  </si>
  <si>
    <t>расходы, не принимаемые к налогообложению</t>
  </si>
  <si>
    <t>Налог на прибыль, отраженный в составе прибыли или убытка</t>
  </si>
  <si>
    <t>Анализ изменений отложенных налоговых активов и отложенных налоговых обязательств</t>
  </si>
  <si>
    <t>Отражено в составе прибыли или убытка</t>
  </si>
  <si>
    <t>Отражено в составе капитала</t>
  </si>
  <si>
    <t>На 01.01.2025</t>
  </si>
  <si>
    <t>Раздел I. Временные разницы, уменьшающие налогооблагаемую базу, и отложенный налоговый убыток</t>
  </si>
  <si>
    <t>Активы, переданные в доверительное управление</t>
  </si>
  <si>
    <t>Аренда</t>
  </si>
  <si>
    <t>Нематериальные активы</t>
  </si>
  <si>
    <t>Основные средства</t>
  </si>
  <si>
    <t>Расчетные счета в банках</t>
  </si>
  <si>
    <t>Расчеты с дебиторами и кредиторами</t>
  </si>
  <si>
    <t>Резервы по отпускам и страховым взносам</t>
  </si>
  <si>
    <t>Общая сумма отложенного налогового актива</t>
  </si>
  <si>
    <t>Отложенный налоговый актив по налоговому убытку, перенесенному на будущие периоды</t>
  </si>
  <si>
    <t>Отложенный налоговый актив до зачета с отложенными налоговыми обязательствами</t>
  </si>
  <si>
    <t>Раздел II. Временные разницы, увеличивающие налогооблагаемую базу</t>
  </si>
  <si>
    <t>Общая сумма отложенного налогового обязательства</t>
  </si>
  <si>
    <t>Чистый отложенный налоговый актив (обязательство)</t>
  </si>
  <si>
    <t>Признанный отложенный налоговый актив (обязательство)</t>
  </si>
  <si>
    <t>На 30.09.2024</t>
  </si>
  <si>
    <t>На 01.01.2024</t>
  </si>
  <si>
    <t>Дивиденды</t>
  </si>
  <si>
    <t>По обыкновенным акциям</t>
  </si>
  <si>
    <t>По привилегированным акциям</t>
  </si>
  <si>
    <t>Дивиденды, объявленные в течение отчетного периода</t>
  </si>
  <si>
    <t>Дивиденды, выплаченные в течение отчетного периода</t>
  </si>
  <si>
    <t>Приложение 3</t>
  </si>
  <si>
    <t>об изменениях капитала организации</t>
  </si>
  <si>
    <t>Код формы по ОКУД: 0420004</t>
  </si>
  <si>
    <t>Годовая (квартальная, полугодовая, за 9 месяцев)</t>
  </si>
  <si>
    <t>Номер примечания</t>
  </si>
  <si>
    <t>Собственные акции (доли), принадлежащие обществу</t>
  </si>
  <si>
    <t>Резервы</t>
  </si>
  <si>
    <t>резерв переоценки долевых инструментов, оцениваемых по справедливой стоимости через прочий совокупный доход</t>
  </si>
  <si>
    <t>резерв переоценки долговых инструментов, оцениваемых по справедливой стоимости через прочий совокупный доход</t>
  </si>
  <si>
    <t>оценочный резерв под ожидаемые кредитные убытки по долговым инструментам, оцениваемым по справедливой стоимости через прочий совокупный доход</t>
  </si>
  <si>
    <t>резерв переоценки основных средств и нематериальных активов</t>
  </si>
  <si>
    <t>резерв переоценки финансовых обязательств, учитываемых по справедливой стоимости через прибыль или убыток, связанной с изменением кредитного риска</t>
  </si>
  <si>
    <t>резерв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</si>
  <si>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резерв хеджирования денежных потоков</t>
  </si>
  <si>
    <t>резерв хеджирования долевых инструментов, оцениваемых по справедливой стоимости через прочий совокупный доход</t>
  </si>
  <si>
    <t>прочие резервы</t>
  </si>
  <si>
    <t>итого резервов</t>
  </si>
  <si>
    <t>Остаток на 1 января 2024 г.</t>
  </si>
  <si>
    <t>Остаток на 1 января 2024 г., пересмотренный</t>
  </si>
  <si>
    <t>Остаток на 30 сентября 2024 г.</t>
  </si>
  <si>
    <t>Остаток на 1 января 2025 г.</t>
  </si>
  <si>
    <t>Остаток на 1 января 2025 г., пересмотренный</t>
  </si>
  <si>
    <t>Дивиденды (распределенная прибыль)</t>
  </si>
  <si>
    <t>Остаток на 30 сентября 2025 г., в том числе:</t>
  </si>
  <si>
    <t>Уставный капитал акционерного общества</t>
  </si>
  <si>
    <t>Количество обыкновенных акций в обращении</t>
  </si>
  <si>
    <t>Номинальная стоимость обыкновенных акций</t>
  </si>
  <si>
    <t>Количество привилегированных акций</t>
  </si>
  <si>
    <t>Номинальная стоимость привилегированных акций</t>
  </si>
  <si>
    <t>Корректировка на инфляцию</t>
  </si>
  <si>
    <t>На 1 января 2024 г.</t>
  </si>
  <si>
    <t>На 30 сентября 2024 г.</t>
  </si>
  <si>
    <t>На 1 января 2025 г.</t>
  </si>
  <si>
    <t>На 30 сентября 2025 г.</t>
  </si>
  <si>
    <t>Управление капиталом</t>
  </si>
  <si>
    <t>Описание применяемых организацией процедур по соблюдению требований к величине капитала, установленных Банком России</t>
  </si>
  <si>
    <t>Управление капиталом Общества имеет следующие цели: соблюдение требований к капиталу, установленных законодательством Российской Федерации, обеспечение способности функционировать в качестве непрерывно действующего Общества. В течение 9 месяцев 2025 года и в течение 2024 года Общество соблюдало все требования, установленные Банком России к минимальному размеру собственных средств управляющей компании инвестиционного фонда, паевого инвестиционного фонда и негосударственного пенсионного фонда. Минимальный размер собственных средств управляющей компании инвестиционного фонда, паевого инвестиционного фонда и негосударственного пенсионного фонда должен составлять не менее 20 000 тыс. руб. и 0,02 процента от величины превышения суммарной стоимости средств, находящихся в доверительном управлении управляющей компании, над 3 000 000 тыс. руб., но суммарно не более 80 000 тыс. руб. в соответствии с Указанием Банка России от 19 июля 2016 г. № 4075-У «О требованиях к собственным средствам управляющих компаний инвестиционных фондов, паевых инвестиционных фондов и негосударственных пенсионных фондов, и соискателей лицензии управляющей компании». Минимальный размер собственных средств Общества, рассчитанный в порядке, установленном Банком России, на 30.09.2025 составляет 80 000 тыс. руб. (на 31.12.2024: 80 000 тыс. руб.). Размер собственных средств Общества, рассчитанный в порядке, установленном Банком России, составил на 30.09.2025 – 178 649 тыс. руб. (на 31.12.2024: 83 789 тыс. руб.).</t>
  </si>
  <si>
    <t>Перечень нарушений организацией требований к величине капитала, установленных Банком России, описание причин и последствий указанных нарушений</t>
  </si>
  <si>
    <t>Виды прочих резервов организации, назначение каждого из них</t>
  </si>
  <si>
    <t>В соответствии с Уставом, Общество создало резервный фонд в размере 5 (пяти) процентов от уставного капитала в размере 500 руб. Резервный фонд Общества предназначен для покрытия убытков Общества, а также для погашения облигаций Общества и выкупа акций Общества в случае отсутствия иных средств. Резервный фонд Общества не может быть использован для иных целей.</t>
  </si>
  <si>
    <t>Приложение 4</t>
  </si>
  <si>
    <t>о движении денежных средств организации</t>
  </si>
  <si>
    <t>Код формы по ОКУД: 0420005</t>
  </si>
  <si>
    <t>Номер строки</t>
  </si>
  <si>
    <t>Раздел I. Денежные потоки от операционной деятельности</t>
  </si>
  <si>
    <t>Денежные поступления от предоставления услуг и полученные комиссии</t>
  </si>
  <si>
    <t>Денежные выплаты поставщикам за товары и услуги</t>
  </si>
  <si>
    <t>Проценты полученные</t>
  </si>
  <si>
    <t>Проценты уплаченные</t>
  </si>
  <si>
    <t>Выплаты работникам и от имени работников, страховые взносы с сумм выплат вознаграждений работникам</t>
  </si>
  <si>
    <t>Оплата прочих административных и операционных расходов</t>
  </si>
  <si>
    <t>Уплаченный налог на прибыль</t>
  </si>
  <si>
    <t>Прочие денежные потоки от операционной деятельности</t>
  </si>
  <si>
    <t>Сальдо денежных потоков от операционной деятельности</t>
  </si>
  <si>
    <t>Раздел II. Денежные потоки от инвестиционной деятельности</t>
  </si>
  <si>
    <t>Платежи в связи с приобретением, созданием, модернизацией, реконструкцией и подготовкой к использованию основных средств</t>
  </si>
  <si>
    <t>Платежи в связи с приобретением, созданием нематериальных активов</t>
  </si>
  <si>
    <t>Сальдо денежных потоков от инвестиционной деятельности</t>
  </si>
  <si>
    <t>Раздел III. Денежные потоки от финансовой деятельности</t>
  </si>
  <si>
    <t>Погашение кредитов, займов и прочих привлеченных средств, оцениваемых по амортизированной стоимости, в том числе:</t>
  </si>
  <si>
    <t>платежи в погашение обязательств по договорам аренды</t>
  </si>
  <si>
    <t>Выплаченные дивиденды (распределенная прибыль)</t>
  </si>
  <si>
    <t>Сальдо денежных потоков от финансовой деятельности</t>
  </si>
  <si>
    <t>Сальдо денежных потоков за отчетный период</t>
  </si>
  <si>
    <t>Величина влияния изменений курса иностранной валюты по отношению к рублю</t>
  </si>
  <si>
    <t>Остаток денежных средств и их эквивалентов на начало отчетного периода</t>
  </si>
  <si>
    <t>Остаток денежных средств и их эквивалентов на конец отчетного периода</t>
  </si>
  <si>
    <t>"29" октября 2025 г.</t>
  </si>
  <si>
    <t>-</t>
  </si>
  <si>
    <t>(1)</t>
  </si>
  <si>
    <t>Примечание 1. Основная деятельность организации</t>
  </si>
  <si>
    <t>Примечание 2. Экономическая среда, в которой организацияосуществляет свою деятельность</t>
  </si>
  <si>
    <t>Примечание 4. Принципы учетной политики,
бухгалтерские оценки и профессиональные суждения
в применении учетной политики</t>
  </si>
  <si>
    <t>Примечание 3. Основы составления бухгалтерской(финансовой) отчетности</t>
  </si>
  <si>
    <t>Примечание 5. Денежные средства</t>
  </si>
  <si>
    <t>Примечание 6. Финансовые активы, оцениваемые по амортизированной стоимости: дебиторская задолженность</t>
  </si>
  <si>
    <t>Таблица 6.1</t>
  </si>
  <si>
    <t>Таблица 6.2</t>
  </si>
  <si>
    <t>Примечание 7. Нематериальные активы и капитальные вложения в них</t>
  </si>
  <si>
    <t>Таблица 7.1</t>
  </si>
  <si>
    <t>Примечание 8. Основные средства и капитальные вложения в них</t>
  </si>
  <si>
    <t>Таблица 8.1</t>
  </si>
  <si>
    <t>Примечание 9. Прочие активы</t>
  </si>
  <si>
    <t>Таблица 9.1</t>
  </si>
  <si>
    <t>Примечание 10. Финансовые обязательства, оцениваемые по амортизированной стоимости: кредиты, займы и прочие привлеченные средства</t>
  </si>
  <si>
    <t>Таблица 9.2</t>
  </si>
  <si>
    <t>Таблица 10.1</t>
  </si>
  <si>
    <t>Таблица 10.2</t>
  </si>
  <si>
    <t>Примечание 11. Финансовые обязательства, оцениваемые
по амортизированной стоимости: кредиторская задолженность</t>
  </si>
  <si>
    <t>Таблица 11.1</t>
  </si>
  <si>
    <t>Примечание 12. Прочие обязательства</t>
  </si>
  <si>
    <t>Примечание 13. Капитал и управление капиталом</t>
  </si>
  <si>
    <t>Таблица 13.1</t>
  </si>
  <si>
    <t>Таблица 13.2</t>
  </si>
  <si>
    <t>Примечание 14. Процентные доходы</t>
  </si>
  <si>
    <t>Таблица 14.1</t>
  </si>
  <si>
    <t>Примечание 15. Доходы за вычетом расходов (расходы за вычетом доходов) от операций с иностранной валютой</t>
  </si>
  <si>
    <t>Таблица 15.1</t>
  </si>
  <si>
    <t>Примечание 16. Выручка от оказания услуг и комиссионные доходы</t>
  </si>
  <si>
    <t>Таблица 16.1</t>
  </si>
  <si>
    <t>Примечание 17. Расходы на персонал</t>
  </si>
  <si>
    <t>Таблица 17.1</t>
  </si>
  <si>
    <t>Примечание 18. Прямые операционные расходы</t>
  </si>
  <si>
    <t>Примечание 19. Процентные расходы</t>
  </si>
  <si>
    <t>Примечание 20. Общие и административные расходы</t>
  </si>
  <si>
    <t>Примечание 21. Прочие доходы и расходы</t>
  </si>
  <si>
    <t>Таблица 21.1</t>
  </si>
  <si>
    <t>Примечание 22. Налог на прибыль</t>
  </si>
  <si>
    <t>Таблица 22.1</t>
  </si>
  <si>
    <t>Таблица 22.2</t>
  </si>
  <si>
    <t>Таблица 22.3</t>
  </si>
  <si>
    <t>Примечание 23. Дивиденды</t>
  </si>
  <si>
    <t>Таблица 23.1</t>
  </si>
  <si>
    <t>Примечание 24. Управление рисками</t>
  </si>
  <si>
    <t>Таблица 24.3</t>
  </si>
  <si>
    <t>Таблица 24.4</t>
  </si>
  <si>
    <t xml:space="preserve"> на 31 декабря 2024 г.</t>
  </si>
  <si>
    <t>Таблица 24.5</t>
  </si>
  <si>
    <t>на 31 декабря 2024 г.</t>
  </si>
  <si>
    <t>Таблица 24.6</t>
  </si>
  <si>
    <t>Примечание 25. Условные обязательства</t>
  </si>
  <si>
    <t>Таблица 25.1</t>
  </si>
  <si>
    <t>Примечание 26. Справедливая стоимость</t>
  </si>
  <si>
    <t>[данные не раскрываются некредитной финансовой организацией на основании решения Совета директоров Банка России]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</si>
</sst>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0">
    <numFmt numFmtId="164" formatCode="#,##0,"/>
    <numFmt numFmtId="165" formatCode="0,"/>
    <numFmt numFmtId="166" formatCode="[=-172899.62]&quot;(173)&quot;;General"/>
    <numFmt numFmtId="167" formatCode="[=-91560.07]&quot;(92)&quot;;General"/>
    <numFmt numFmtId="168" formatCode="[=-35825.57]&quot;(36)&quot;;General"/>
    <numFmt numFmtId="169" formatCode="[=-35479.66]&quot;(35)&quot;;General"/>
    <numFmt numFmtId="170" formatCode="[=-120868.42]&quot;(121)&quot;;General"/>
    <numFmt numFmtId="171" formatCode="[=-57468.53]&quot;(57)&quot;;General"/>
    <numFmt numFmtId="172" formatCode="[=-78366.18]&quot;(78)&quot;;General"/>
    <numFmt numFmtId="173" formatCode="[=-62011.5]&quot;(62)&quot;;General"/>
    <numFmt numFmtId="174" formatCode="[=-140377.68]&quot;(140)&quot;;General"/>
    <numFmt numFmtId="175" formatCode="[=-48697.32]&quot;(49)&quot;;General"/>
    <numFmt numFmtId="176" formatCode="[=-3035100.03]&quot;(3 035)&quot;;General"/>
    <numFmt numFmtId="177" formatCode="[=-3083797.35]&quot;(3 084)&quot;;General"/>
    <numFmt numFmtId="178" formatCode="[=-91159.44]&quot;(91)&quot;;General"/>
    <numFmt numFmtId="179" formatCode="[=-2148865.57]&quot;(2 149)&quot;;General"/>
    <numFmt numFmtId="180" formatCode="[=-2240025.01]&quot;(2 240)&quot;;General"/>
    <numFmt numFmtId="181" formatCode="[=-139856.76]&quot;(140)&quot;;General"/>
    <numFmt numFmtId="182" formatCode="[=-5183965.6]&quot;(5 184)&quot;;General"/>
    <numFmt numFmtId="183" formatCode="[=-5323822.36]&quot;(5 324)&quot;;General"/>
    <numFmt numFmtId="184" formatCode="[=-171635.19]&quot;(172)&quot;;General"/>
    <numFmt numFmtId="185" formatCode="[=-5870530.04]&quot;(5 871)&quot;;General"/>
    <numFmt numFmtId="186" formatCode="[=-6042165.23]&quot;(6 042)&quot;;General"/>
    <numFmt numFmtId="187" formatCode="[=-94639.32]&quot;(95)&quot;;General"/>
    <numFmt numFmtId="188" formatCode="[=-2201877.43]&quot;(2 202)&quot;;General"/>
    <numFmt numFmtId="189" formatCode="[=-2296516.75]&quot;(2 297)&quot;;General"/>
    <numFmt numFmtId="190" formatCode="[=-266274.51]&quot;(266)&quot;;General"/>
    <numFmt numFmtId="191" formatCode="[=-8072407.47]&quot;(8 072)&quot;;General"/>
    <numFmt numFmtId="192" formatCode="[=-8338681.98]&quot;(8 339)&quot;;General"/>
    <numFmt numFmtId="193" formatCode="[=-384089.62]&quot;(384)&quot;;General"/>
    <numFmt numFmtId="194" formatCode="[=-26788.1]&quot;(27)&quot;;General"/>
    <numFmt numFmtId="195" formatCode="[=-410877.72]&quot;(411)&quot;;General"/>
    <numFmt numFmtId="196" formatCode="[=-271706.18]&quot;(272)&quot;;General"/>
    <numFmt numFmtId="197" formatCode="[=-3589]&quot;(4)&quot;;General"/>
    <numFmt numFmtId="198" formatCode="[=-275295.18]&quot;(275)&quot;;General"/>
    <numFmt numFmtId="199" formatCode="[=-3619827.13]&quot;(3 620)&quot;;General"/>
    <numFmt numFmtId="200" formatCode="[=-3588704.55]&quot;(3 589)&quot;;General"/>
    <numFmt numFmtId="201" formatCode="[=-31122.58]&quot;(31)&quot;;General"/>
    <numFmt numFmtId="202" formatCode="[=-5306094.42]&quot;(5 306)&quot;;General"/>
    <numFmt numFmtId="203" formatCode="[=-5226648.1]&quot;(5 227)&quot;;General"/>
    <numFmt numFmtId="204" formatCode="[=-79446.32]&quot;(79)&quot;;General"/>
    <numFmt numFmtId="205" formatCode="[=-800130.7]&quot;(800)&quot;;General"/>
    <numFmt numFmtId="206" formatCode="[=-2307024.35]&quot;(2 307)&quot;;General"/>
    <numFmt numFmtId="207" formatCode="[=-512672.08]&quot;(513)&quot;;General"/>
    <numFmt numFmtId="208" formatCode="[=-769008.12]&quot;(769)&quot;;General"/>
    <numFmt numFmtId="209" formatCode="[=-761183.03]&quot;(761)&quot;;General"/>
    <numFmt numFmtId="210" formatCode="[=-2045210.13]&quot;(2 045)&quot;;General"/>
    <numFmt numFmtId="211" formatCode="[=-2499701.26]&quot;(2 500)&quot;;General"/>
    <numFmt numFmtId="212" formatCode="[=-681736.71]&quot;(682)&quot;;General"/>
    <numFmt numFmtId="213" formatCode="[=-81685.46]&quot;(82)&quot;;General"/>
    <numFmt numFmtId="214" formatCode="[=-111957.95]&quot;(112)&quot;;General"/>
    <numFmt numFmtId="215" formatCode="[=-13187.44]&quot;(13)&quot;;General"/>
    <numFmt numFmtId="216" formatCode="[=-37226.38]&quot;(37)&quot;;General"/>
    <numFmt numFmtId="217" formatCode="[=-46155724.25]&quot;(46 156)&quot;;General"/>
    <numFmt numFmtId="218" formatCode="[=-36109294.64]&quot;(36 109)&quot;;General"/>
    <numFmt numFmtId="219" formatCode="[=-15777780.57]&quot;(15 778)&quot;;General"/>
    <numFmt numFmtId="220" formatCode="[=-12072992.83]&quot;(12 073)&quot;;General"/>
    <numFmt numFmtId="221" formatCode="[=-534400]&quot;(534)&quot;;General"/>
    <numFmt numFmtId="222" formatCode="[=-35000]&quot;(35)&quot;;General"/>
    <numFmt numFmtId="223" formatCode="[=-183000]&quot;(183)&quot;;General"/>
    <numFmt numFmtId="224" formatCode="[=-445704.83]&quot;(446)&quot;;General"/>
    <numFmt numFmtId="225" formatCode="[=-148096.09]&quot;(148)&quot;;General"/>
    <numFmt numFmtId="226" formatCode="[=-128668.72]&quot;(129)&quot;;General"/>
    <numFmt numFmtId="227" formatCode="[=-27515.73]&quot;(28)&quot;;General"/>
    <numFmt numFmtId="228" formatCode="[=-6583286.95]&quot;(6 583)&quot;;General"/>
    <numFmt numFmtId="229" formatCode="[=-22714138.84]&quot;(22 714)&quot;;General"/>
    <numFmt numFmtId="230" formatCode="[=-2649743.44]&quot;(2 650)&quot;;General"/>
    <numFmt numFmtId="231" formatCode="[=-7883214.81]&quot;(7 883)&quot;;General"/>
    <numFmt numFmtId="232" formatCode="[=-216101.25]&quot;(216)&quot;;General"/>
    <numFmt numFmtId="233" formatCode="[=-255220.6]&quot;(255)&quot;;General"/>
    <numFmt numFmtId="234" formatCode="[=-72033.75]&quot;(72)&quot;;General"/>
    <numFmt numFmtId="235" formatCode="[=-57617.5]&quot;(58)&quot;;General"/>
    <numFmt numFmtId="236" formatCode="[=-37098941]&quot;(37 099)&quot;;General"/>
    <numFmt numFmtId="237" formatCode="[=-11350973]&quot;(11 351)&quot;;General"/>
    <numFmt numFmtId="238" formatCode="[=-12834640]&quot;(12 835)&quot;;General"/>
    <numFmt numFmtId="239" formatCode="[=-4351562]&quot;(4 352)&quot;;General"/>
    <numFmt numFmtId="240" formatCode="[=-38016984]&quot;(38 017)&quot;;General"/>
    <numFmt numFmtId="241" formatCode="[=-11842393]&quot;(11 842)&quot;;General"/>
    <numFmt numFmtId="242" formatCode="[=-13283497]&quot;(13 283)&quot;;General"/>
    <numFmt numFmtId="243" formatCode="[=-4585541]&quot;(4 586)&quot;;General"/>
    <numFmt numFmtId="244" formatCode="[=-86429.11]&quot;(86)&quot;;General"/>
    <numFmt numFmtId="245" formatCode="[=-918043]&quot;(918)&quot;;General"/>
    <numFmt numFmtId="246" formatCode="[=-491420]&quot;(491)&quot;;General"/>
    <numFmt numFmtId="247" formatCode="[=-448857]&quot;(449)&quot;;General"/>
    <numFmt numFmtId="248" formatCode="[=-233979]&quot;(234)&quot;;General"/>
    <numFmt numFmtId="249" formatCode="[=-409486]&quot;(409)&quot;;General"/>
    <numFmt numFmtId="250" formatCode="[=-51984]&quot;(52)&quot;;General"/>
    <numFmt numFmtId="251" formatCode="[=-921482]&quot;(921)&quot;;General"/>
    <numFmt numFmtId="252" formatCode="[=-1348428]&quot;(1 348)&quot;;General"/>
    <numFmt numFmtId="253" formatCode="[=-921529]&quot;(922)&quot;;General"/>
    <numFmt numFmtId="254" formatCode="[=-412711]&quot;(413)&quot;;General"/>
    <numFmt numFmtId="255" formatCode="[=-63181]&quot;(63)&quot;;General"/>
    <numFmt numFmtId="256" formatCode="[=-144303]&quot;(144)&quot;;General"/>
    <numFmt numFmtId="257" formatCode="[=-539246]&quot;(539)&quot;;General"/>
    <numFmt numFmtId="258" formatCode="[=-144322]&quot;(144)&quot;;General"/>
    <numFmt numFmtId="259" formatCode="[=-9474000]&quot;(9 474)&quot;;General"/>
    <numFmt numFmtId="260" formatCode="[=-1580498.1]&quot;(1 580)&quot;;General"/>
    <numFmt numFmtId="261" formatCode="[=-39303239.31]&quot;(39 303)&quot;;General"/>
    <numFmt numFmtId="262" formatCode="[=-31516151.26]&quot;(31 516)&quot;;General"/>
    <numFmt numFmtId="263" formatCode="[=-4665429.94]&quot;(4 665)&quot;;General"/>
    <numFmt numFmtId="264" formatCode="[=-21390710.67]&quot;(21 391)&quot;;General"/>
    <numFmt numFmtId="265" formatCode="[=-36904715]&quot;(36 905)&quot;;General"/>
    <numFmt numFmtId="266" formatCode="[=-11653383]&quot;(11 653)&quot;;General"/>
    <numFmt numFmtId="267" formatCode="[=-423850]&quot;(424)&quot;;General"/>
    <numFmt numFmtId="268" formatCode="[=-415000]&quot;(415)&quot;;General"/>
    <numFmt numFmtId="269" formatCode="[=-838850]&quot;(839)&quot;;General"/>
    <numFmt numFmtId="270" formatCode="[=-2132035.39]&quot;(2 132)&quot;;General"/>
    <numFmt numFmtId="271" formatCode="[=-2219404.49]&quot;(2 219)&quot;;General"/>
    <numFmt numFmtId="272" formatCode="[=-11606035.39]&quot;(11 606)&quot;;General"/>
    <numFmt numFmtId="273" formatCode="[=-46508.03]&quot;(47)&quot;;General"/>
  </numFmts>
  <fonts count="8" x14ac:knownFonts="1">
    <font>
      <sz val="8"/>
      <name val="Arial"/>
    </font>
    <font>
      <sz val="8"/>
      <name val="Arial"/>
    </font>
    <font>
      <b/>
      <sz val="8"/>
      <name val="Arial"/>
    </font>
    <font>
      <sz val="8"/>
      <name val="Arial"/>
      <family val="2"/>
    </font>
    <font>
      <b/>
      <sz val="8"/>
      <name val="Arial"/>
      <family val="2"/>
    </font>
    <font>
      <b/>
      <sz val="10"/>
      <color rgb="FFFF0000"/>
      <name val="Arial"/>
    </font>
    <font>
      <sz val="8"/>
      <name val="Arial"/>
      <family val="2"/>
      <charset val="204"/>
    </font>
    <font>
      <b/>
      <sz val="8"/>
      <name val="Arial"/>
      <family val="2"/>
      <charset val="204"/>
    </font>
  </fonts>
  <fills count="2">
    <fill>
      <patternFill patternType="none"/>
    </fill>
    <fill>
      <patternFill patternType="gray125"/>
    </fill>
  </fills>
  <borders count="12">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9">
    <xf numFmtId="0" fontId="0" fillId="0" borderId="0" xfId="0"/>
    <xf numFmtId="0" fontId="1" fillId="0" borderId="0" xfId="0" applyFont="1" applyAlignment="1">
      <alignment horizontal="left" wrapText="1"/>
    </xf>
    <xf numFmtId="0" fontId="1" fillId="0" borderId="0" xfId="0" applyFont="1" applyAlignment="1">
      <alignment horizontal="center" vertical="top" wrapText="1"/>
    </xf>
    <xf numFmtId="0" fontId="1" fillId="0" borderId="0" xfId="0" applyFont="1" applyAlignment="1">
      <alignment horizontal="center" vertical="center" wrapText="1"/>
    </xf>
    <xf numFmtId="0" fontId="1" fillId="0" borderId="0" xfId="0" applyFont="1" applyAlignment="1">
      <alignment horizontal="left"/>
    </xf>
    <xf numFmtId="0" fontId="1" fillId="0" borderId="3" xfId="0" applyFont="1" applyBorder="1" applyAlignment="1">
      <alignment horizontal="left" vertical="top" wrapText="1"/>
    </xf>
    <xf numFmtId="0" fontId="1" fillId="0" borderId="0" xfId="0" applyFont="1" applyAlignment="1">
      <alignment horizontal="right" wrapText="1"/>
    </xf>
    <xf numFmtId="0" fontId="1" fillId="0" borderId="3" xfId="0" applyFont="1" applyBorder="1" applyAlignment="1">
      <alignment horizontal="center" vertical="center" wrapText="1"/>
    </xf>
    <xf numFmtId="0" fontId="1" fillId="0" borderId="3" xfId="0" applyFont="1" applyBorder="1" applyAlignment="1">
      <alignment horizontal="center" vertical="top" wrapText="1"/>
    </xf>
    <xf numFmtId="0" fontId="1" fillId="0" borderId="3" xfId="0" applyFont="1" applyBorder="1" applyAlignment="1">
      <alignment horizontal="center" wrapText="1"/>
    </xf>
    <xf numFmtId="0" fontId="2" fillId="0" borderId="5" xfId="0" applyFont="1" applyBorder="1" applyAlignment="1">
      <alignment horizontal="center" vertical="top" wrapText="1"/>
    </xf>
    <xf numFmtId="0" fontId="1" fillId="0" borderId="3" xfId="0" applyFont="1" applyBorder="1" applyAlignment="1">
      <alignment horizontal="left" wrapText="1"/>
    </xf>
    <xf numFmtId="164" fontId="1" fillId="0" borderId="3" xfId="0" applyNumberFormat="1" applyFont="1" applyBorder="1" applyAlignment="1">
      <alignment horizontal="right" wrapText="1"/>
    </xf>
    <xf numFmtId="165" fontId="1" fillId="0" borderId="3" xfId="0" applyNumberFormat="1" applyFont="1" applyBorder="1" applyAlignment="1">
      <alignment horizontal="right" wrapText="1"/>
    </xf>
    <xf numFmtId="0" fontId="1" fillId="0" borderId="5" xfId="0" applyFont="1" applyBorder="1" applyAlignment="1">
      <alignment horizontal="center" vertical="top" wrapText="1"/>
    </xf>
    <xf numFmtId="0" fontId="0" fillId="0" borderId="0" xfId="0" applyAlignment="1">
      <alignment horizontal="left"/>
    </xf>
    <xf numFmtId="0" fontId="3" fillId="0" borderId="3" xfId="0" applyFont="1" applyBorder="1" applyAlignment="1">
      <alignment horizontal="center" vertical="center" wrapText="1"/>
    </xf>
    <xf numFmtId="0" fontId="3" fillId="0" borderId="3" xfId="0" applyFont="1" applyBorder="1" applyAlignment="1">
      <alignment horizontal="center" vertical="top" wrapText="1"/>
    </xf>
    <xf numFmtId="0" fontId="3" fillId="0" borderId="3" xfId="0" applyFont="1" applyBorder="1" applyAlignment="1">
      <alignment horizontal="center" wrapText="1"/>
    </xf>
    <xf numFmtId="0" fontId="3" fillId="0" borderId="3" xfId="0" applyFont="1" applyBorder="1" applyAlignment="1">
      <alignment horizontal="left" vertical="top" wrapText="1"/>
    </xf>
    <xf numFmtId="0" fontId="3" fillId="0" borderId="3" xfId="0" applyFont="1" applyBorder="1" applyAlignment="1">
      <alignment horizontal="right" wrapText="1"/>
    </xf>
    <xf numFmtId="0" fontId="3" fillId="0" borderId="2" xfId="0" applyFont="1" applyBorder="1" applyAlignment="1">
      <alignment horizontal="center" vertical="center" wrapText="1"/>
    </xf>
    <xf numFmtId="0" fontId="3" fillId="0" borderId="3" xfId="0" applyFont="1" applyBorder="1" applyAlignment="1">
      <alignment horizontal="center" wrapText="1"/>
    </xf>
    <xf numFmtId="0" fontId="3" fillId="0" borderId="3" xfId="0" applyFont="1" applyBorder="1" applyAlignment="1">
      <alignment horizontal="left" wrapText="1"/>
    </xf>
    <xf numFmtId="164" fontId="3" fillId="0" borderId="3" xfId="0" applyNumberFormat="1" applyFont="1" applyBorder="1" applyAlignment="1">
      <alignment horizontal="right" wrapText="1"/>
    </xf>
    <xf numFmtId="166" fontId="3" fillId="0" borderId="3" xfId="0" applyNumberFormat="1" applyFont="1" applyBorder="1" applyAlignment="1">
      <alignment horizontal="right" wrapText="1"/>
    </xf>
    <xf numFmtId="167" fontId="3" fillId="0" borderId="3" xfId="0" applyNumberFormat="1" applyFont="1" applyBorder="1" applyAlignment="1">
      <alignment horizontal="right" wrapText="1"/>
    </xf>
    <xf numFmtId="165" fontId="3" fillId="0" borderId="3" xfId="0" applyNumberFormat="1" applyFont="1" applyBorder="1" applyAlignment="1">
      <alignment horizontal="right" wrapText="1"/>
    </xf>
    <xf numFmtId="0" fontId="4" fillId="0" borderId="0" xfId="0" applyFont="1" applyAlignment="1">
      <alignment horizontal="right" vertical="center" wrapText="1"/>
    </xf>
    <xf numFmtId="0" fontId="3" fillId="0" borderId="0" xfId="0" applyFont="1" applyAlignment="1">
      <alignment horizontal="left" wrapText="1"/>
    </xf>
    <xf numFmtId="0" fontId="3" fillId="0" borderId="3" xfId="0" applyFont="1" applyBorder="1" applyAlignment="1">
      <alignment horizontal="left" wrapText="1" indent="2"/>
    </xf>
    <xf numFmtId="0" fontId="3" fillId="0" borderId="3" xfId="0" applyFont="1" applyBorder="1" applyAlignment="1">
      <alignment horizontal="center" vertical="center" wrapText="1"/>
    </xf>
    <xf numFmtId="168" fontId="3" fillId="0" borderId="3" xfId="0" applyNumberFormat="1" applyFont="1" applyBorder="1" applyAlignment="1">
      <alignment horizontal="right" wrapText="1"/>
    </xf>
    <xf numFmtId="169" fontId="3" fillId="0" borderId="3" xfId="0" applyNumberFormat="1" applyFont="1" applyBorder="1" applyAlignment="1">
      <alignment horizontal="right" wrapText="1"/>
    </xf>
    <xf numFmtId="0" fontId="3" fillId="0" borderId="3" xfId="0" applyFont="1" applyBorder="1" applyAlignment="1">
      <alignment horizontal="center" vertical="top" wrapText="1"/>
    </xf>
    <xf numFmtId="170" fontId="3" fillId="0" borderId="3" xfId="0" applyNumberFormat="1" applyFont="1" applyBorder="1" applyAlignment="1">
      <alignment horizontal="right" wrapText="1"/>
    </xf>
    <xf numFmtId="171" fontId="3" fillId="0" borderId="3" xfId="0" applyNumberFormat="1" applyFont="1" applyBorder="1" applyAlignment="1">
      <alignment horizontal="right" wrapText="1"/>
    </xf>
    <xf numFmtId="172" fontId="3" fillId="0" borderId="3" xfId="0" applyNumberFormat="1" applyFont="1" applyBorder="1" applyAlignment="1">
      <alignment horizontal="right" wrapText="1"/>
    </xf>
    <xf numFmtId="173" fontId="3" fillId="0" borderId="3" xfId="0" applyNumberFormat="1" applyFont="1" applyBorder="1" applyAlignment="1">
      <alignment horizontal="right" wrapText="1"/>
    </xf>
    <xf numFmtId="174" fontId="3" fillId="0" borderId="3" xfId="0" applyNumberFormat="1" applyFont="1" applyBorder="1" applyAlignment="1">
      <alignment horizontal="right" wrapText="1"/>
    </xf>
    <xf numFmtId="175" fontId="3" fillId="0" borderId="3" xfId="0" applyNumberFormat="1" applyFont="1" applyBorder="1" applyAlignment="1">
      <alignment horizontal="right" wrapText="1"/>
    </xf>
    <xf numFmtId="176" fontId="3" fillId="0" borderId="3" xfId="0" applyNumberFormat="1" applyFont="1" applyBorder="1" applyAlignment="1">
      <alignment horizontal="right" wrapText="1"/>
    </xf>
    <xf numFmtId="177" fontId="3" fillId="0" borderId="3" xfId="0" applyNumberFormat="1" applyFont="1" applyBorder="1" applyAlignment="1">
      <alignment horizontal="right" wrapText="1"/>
    </xf>
    <xf numFmtId="178" fontId="3" fillId="0" borderId="3" xfId="0" applyNumberFormat="1" applyFont="1" applyBorder="1" applyAlignment="1">
      <alignment horizontal="right" wrapText="1"/>
    </xf>
    <xf numFmtId="179" fontId="3" fillId="0" borderId="3" xfId="0" applyNumberFormat="1" applyFont="1" applyBorder="1" applyAlignment="1">
      <alignment horizontal="right" wrapText="1"/>
    </xf>
    <xf numFmtId="180" fontId="3" fillId="0" borderId="3" xfId="0" applyNumberFormat="1" applyFont="1" applyBorder="1" applyAlignment="1">
      <alignment horizontal="right" wrapText="1"/>
    </xf>
    <xf numFmtId="181" fontId="3" fillId="0" borderId="3" xfId="0" applyNumberFormat="1" applyFont="1" applyBorder="1" applyAlignment="1">
      <alignment horizontal="right" wrapText="1"/>
    </xf>
    <xf numFmtId="182" fontId="3" fillId="0" borderId="3" xfId="0" applyNumberFormat="1" applyFont="1" applyBorder="1" applyAlignment="1">
      <alignment horizontal="right" wrapText="1"/>
    </xf>
    <xf numFmtId="183" fontId="3" fillId="0" borderId="3" xfId="0" applyNumberFormat="1" applyFont="1" applyBorder="1" applyAlignment="1">
      <alignment horizontal="right" wrapText="1"/>
    </xf>
    <xf numFmtId="184" fontId="3" fillId="0" borderId="3" xfId="0" applyNumberFormat="1" applyFont="1" applyBorder="1" applyAlignment="1">
      <alignment horizontal="right" wrapText="1"/>
    </xf>
    <xf numFmtId="185" fontId="3" fillId="0" borderId="3" xfId="0" applyNumberFormat="1" applyFont="1" applyBorder="1" applyAlignment="1">
      <alignment horizontal="right" wrapText="1"/>
    </xf>
    <xf numFmtId="186" fontId="3" fillId="0" borderId="3" xfId="0" applyNumberFormat="1" applyFont="1" applyBorder="1" applyAlignment="1">
      <alignment horizontal="right" wrapText="1"/>
    </xf>
    <xf numFmtId="187" fontId="3" fillId="0" borderId="3" xfId="0" applyNumberFormat="1" applyFont="1" applyBorder="1" applyAlignment="1">
      <alignment horizontal="right" wrapText="1"/>
    </xf>
    <xf numFmtId="188" fontId="3" fillId="0" borderId="3" xfId="0" applyNumberFormat="1" applyFont="1" applyBorder="1" applyAlignment="1">
      <alignment horizontal="right" wrapText="1"/>
    </xf>
    <xf numFmtId="189" fontId="3" fillId="0" borderId="3" xfId="0" applyNumberFormat="1" applyFont="1" applyBorder="1" applyAlignment="1">
      <alignment horizontal="right" wrapText="1"/>
    </xf>
    <xf numFmtId="190" fontId="3" fillId="0" borderId="3" xfId="0" applyNumberFormat="1" applyFont="1" applyBorder="1" applyAlignment="1">
      <alignment horizontal="right" wrapText="1"/>
    </xf>
    <xf numFmtId="191" fontId="3" fillId="0" borderId="3" xfId="0" applyNumberFormat="1" applyFont="1" applyBorder="1" applyAlignment="1">
      <alignment horizontal="right" wrapText="1"/>
    </xf>
    <xf numFmtId="192" fontId="3" fillId="0" borderId="3" xfId="0" applyNumberFormat="1" applyFont="1" applyBorder="1" applyAlignment="1">
      <alignment horizontal="right" wrapText="1"/>
    </xf>
    <xf numFmtId="0" fontId="3" fillId="0" borderId="2" xfId="0" applyFont="1" applyBorder="1" applyAlignment="1">
      <alignment horizontal="center" vertical="center" wrapText="1"/>
    </xf>
    <xf numFmtId="193" fontId="3" fillId="0" borderId="3" xfId="0" applyNumberFormat="1" applyFont="1" applyBorder="1" applyAlignment="1">
      <alignment horizontal="right" wrapText="1"/>
    </xf>
    <xf numFmtId="194" fontId="3" fillId="0" borderId="3" xfId="0" applyNumberFormat="1" applyFont="1" applyBorder="1" applyAlignment="1">
      <alignment horizontal="right" wrapText="1"/>
    </xf>
    <xf numFmtId="195" fontId="3" fillId="0" borderId="3" xfId="0" applyNumberFormat="1" applyFont="1" applyBorder="1" applyAlignment="1">
      <alignment horizontal="right" wrapText="1"/>
    </xf>
    <xf numFmtId="196" fontId="3" fillId="0" borderId="3" xfId="0" applyNumberFormat="1" applyFont="1" applyBorder="1" applyAlignment="1">
      <alignment horizontal="right" wrapText="1"/>
    </xf>
    <xf numFmtId="197" fontId="3" fillId="0" borderId="3" xfId="0" applyNumberFormat="1" applyFont="1" applyBorder="1" applyAlignment="1">
      <alignment horizontal="right" wrapText="1"/>
    </xf>
    <xf numFmtId="198" fontId="3" fillId="0" borderId="3" xfId="0" applyNumberFormat="1" applyFont="1" applyBorder="1" applyAlignment="1">
      <alignment horizontal="right" wrapText="1"/>
    </xf>
    <xf numFmtId="199" fontId="3" fillId="0" borderId="3" xfId="0" applyNumberFormat="1" applyFont="1" applyBorder="1" applyAlignment="1">
      <alignment horizontal="right" wrapText="1"/>
    </xf>
    <xf numFmtId="200" fontId="3" fillId="0" borderId="3" xfId="0" applyNumberFormat="1" applyFont="1" applyBorder="1" applyAlignment="1">
      <alignment horizontal="right" wrapText="1"/>
    </xf>
    <xf numFmtId="201" fontId="3" fillId="0" borderId="3" xfId="0" applyNumberFormat="1" applyFont="1" applyBorder="1" applyAlignment="1">
      <alignment horizontal="right" wrapText="1"/>
    </xf>
    <xf numFmtId="202" fontId="3" fillId="0" borderId="3" xfId="0" applyNumberFormat="1" applyFont="1" applyBorder="1" applyAlignment="1">
      <alignment horizontal="right" wrapText="1"/>
    </xf>
    <xf numFmtId="203" fontId="3" fillId="0" borderId="3" xfId="0" applyNumberFormat="1" applyFont="1" applyBorder="1" applyAlignment="1">
      <alignment horizontal="right" wrapText="1"/>
    </xf>
    <xf numFmtId="204" fontId="3" fillId="0" borderId="3" xfId="0" applyNumberFormat="1" applyFont="1" applyBorder="1" applyAlignment="1">
      <alignment horizontal="right" wrapText="1"/>
    </xf>
    <xf numFmtId="0" fontId="3" fillId="0" borderId="3" xfId="0" applyFont="1" applyBorder="1" applyAlignment="1">
      <alignment horizontal="left" wrapText="1" indent="4"/>
    </xf>
    <xf numFmtId="205" fontId="3" fillId="0" borderId="3" xfId="0" applyNumberFormat="1" applyFont="1" applyBorder="1" applyAlignment="1">
      <alignment horizontal="right" wrapText="1"/>
    </xf>
    <xf numFmtId="206" fontId="3" fillId="0" borderId="3" xfId="0" applyNumberFormat="1" applyFont="1" applyBorder="1" applyAlignment="1">
      <alignment horizontal="right" wrapText="1"/>
    </xf>
    <xf numFmtId="207" fontId="3" fillId="0" borderId="3" xfId="0" applyNumberFormat="1" applyFont="1" applyBorder="1" applyAlignment="1">
      <alignment horizontal="right" wrapText="1"/>
    </xf>
    <xf numFmtId="208" fontId="3" fillId="0" borderId="3" xfId="0" applyNumberFormat="1" applyFont="1" applyBorder="1" applyAlignment="1">
      <alignment horizontal="right" wrapText="1"/>
    </xf>
    <xf numFmtId="209" fontId="3" fillId="0" borderId="3" xfId="0" applyNumberFormat="1" applyFont="1" applyBorder="1" applyAlignment="1">
      <alignment horizontal="right" wrapText="1"/>
    </xf>
    <xf numFmtId="210" fontId="3" fillId="0" borderId="3" xfId="0" applyNumberFormat="1" applyFont="1" applyBorder="1" applyAlignment="1">
      <alignment horizontal="right" wrapText="1"/>
    </xf>
    <xf numFmtId="211" fontId="3" fillId="0" borderId="3" xfId="0" applyNumberFormat="1" applyFont="1" applyBorder="1" applyAlignment="1">
      <alignment horizontal="right" wrapText="1"/>
    </xf>
    <xf numFmtId="212" fontId="3" fillId="0" borderId="3" xfId="0" applyNumberFormat="1" applyFont="1" applyBorder="1" applyAlignment="1">
      <alignment horizontal="right" wrapText="1"/>
    </xf>
    <xf numFmtId="0" fontId="3" fillId="0" borderId="3" xfId="0" applyFont="1" applyBorder="1" applyAlignment="1">
      <alignment horizontal="left" wrapText="1" indent="6"/>
    </xf>
    <xf numFmtId="0" fontId="3" fillId="0" borderId="3" xfId="0" applyFont="1" applyBorder="1" applyAlignment="1">
      <alignment horizontal="right" wrapText="1"/>
    </xf>
    <xf numFmtId="0" fontId="3" fillId="0" borderId="3" xfId="0" applyFont="1" applyBorder="1" applyAlignment="1">
      <alignment horizontal="left" wrapText="1"/>
    </xf>
    <xf numFmtId="0" fontId="3" fillId="0" borderId="3" xfId="0" applyFont="1" applyBorder="1" applyAlignment="1">
      <alignment horizontal="left" vertical="top" wrapText="1"/>
    </xf>
    <xf numFmtId="0" fontId="3" fillId="0" borderId="0" xfId="0" applyFont="1" applyAlignment="1">
      <alignment horizontal="left"/>
    </xf>
    <xf numFmtId="0" fontId="3" fillId="0" borderId="0" xfId="0" applyFont="1" applyAlignment="1">
      <alignment horizontal="right" vertical="top" wrapText="1"/>
    </xf>
    <xf numFmtId="0" fontId="3"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right" wrapText="1"/>
    </xf>
    <xf numFmtId="0" fontId="4" fillId="0" borderId="5" xfId="0" applyFont="1" applyBorder="1" applyAlignment="1">
      <alignment horizontal="center" vertical="top" wrapText="1"/>
    </xf>
    <xf numFmtId="213" fontId="3" fillId="0" borderId="3" xfId="0" applyNumberFormat="1" applyFont="1" applyBorder="1" applyAlignment="1">
      <alignment horizontal="right" wrapText="1"/>
    </xf>
    <xf numFmtId="214" fontId="3" fillId="0" borderId="3" xfId="0" applyNumberFormat="1" applyFont="1" applyBorder="1" applyAlignment="1">
      <alignment horizontal="right" wrapText="1"/>
    </xf>
    <xf numFmtId="215" fontId="3" fillId="0" borderId="3" xfId="0" applyNumberFormat="1" applyFont="1" applyBorder="1" applyAlignment="1">
      <alignment horizontal="right" wrapText="1"/>
    </xf>
    <xf numFmtId="216" fontId="3" fillId="0" borderId="3" xfId="0" applyNumberFormat="1" applyFont="1" applyBorder="1" applyAlignment="1">
      <alignment horizontal="right" wrapText="1"/>
    </xf>
    <xf numFmtId="217" fontId="3" fillId="0" borderId="3" xfId="0" applyNumberFormat="1" applyFont="1" applyBorder="1" applyAlignment="1">
      <alignment horizontal="right" wrapText="1"/>
    </xf>
    <xf numFmtId="218" fontId="3" fillId="0" borderId="3" xfId="0" applyNumberFormat="1" applyFont="1" applyBorder="1" applyAlignment="1">
      <alignment horizontal="right" wrapText="1"/>
    </xf>
    <xf numFmtId="219" fontId="3" fillId="0" borderId="3" xfId="0" applyNumberFormat="1" applyFont="1" applyBorder="1" applyAlignment="1">
      <alignment horizontal="right" wrapText="1"/>
    </xf>
    <xf numFmtId="220" fontId="3" fillId="0" borderId="3" xfId="0" applyNumberFormat="1" applyFont="1" applyBorder="1" applyAlignment="1">
      <alignment horizontal="right" wrapText="1"/>
    </xf>
    <xf numFmtId="221" fontId="3" fillId="0" borderId="3" xfId="0" applyNumberFormat="1" applyFont="1" applyBorder="1" applyAlignment="1">
      <alignment horizontal="right" wrapText="1"/>
    </xf>
    <xf numFmtId="222" fontId="3" fillId="0" borderId="3" xfId="0" applyNumberFormat="1" applyFont="1" applyBorder="1" applyAlignment="1">
      <alignment horizontal="right" wrapText="1"/>
    </xf>
    <xf numFmtId="223" fontId="3" fillId="0" borderId="3" xfId="0" applyNumberFormat="1" applyFont="1" applyBorder="1" applyAlignment="1">
      <alignment horizontal="right" wrapText="1"/>
    </xf>
    <xf numFmtId="224" fontId="3" fillId="0" borderId="3" xfId="0" applyNumberFormat="1" applyFont="1" applyBorder="1" applyAlignment="1">
      <alignment horizontal="right" wrapText="1"/>
    </xf>
    <xf numFmtId="225" fontId="3" fillId="0" borderId="3" xfId="0" applyNumberFormat="1" applyFont="1" applyBorder="1" applyAlignment="1">
      <alignment horizontal="right" wrapText="1"/>
    </xf>
    <xf numFmtId="226" fontId="3" fillId="0" borderId="3" xfId="0" applyNumberFormat="1" applyFont="1" applyBorder="1" applyAlignment="1">
      <alignment horizontal="right" wrapText="1"/>
    </xf>
    <xf numFmtId="227" fontId="3" fillId="0" borderId="3" xfId="0" applyNumberFormat="1" applyFont="1" applyBorder="1" applyAlignment="1">
      <alignment horizontal="right" wrapText="1"/>
    </xf>
    <xf numFmtId="228" fontId="3" fillId="0" borderId="3" xfId="0" applyNumberFormat="1" applyFont="1" applyBorder="1" applyAlignment="1">
      <alignment horizontal="right" wrapText="1"/>
    </xf>
    <xf numFmtId="229" fontId="3" fillId="0" borderId="3" xfId="0" applyNumberFormat="1" applyFont="1" applyBorder="1" applyAlignment="1">
      <alignment horizontal="right" wrapText="1"/>
    </xf>
    <xf numFmtId="230" fontId="3" fillId="0" borderId="3" xfId="0" applyNumberFormat="1" applyFont="1" applyBorder="1" applyAlignment="1">
      <alignment horizontal="right" wrapText="1"/>
    </xf>
    <xf numFmtId="231" fontId="3" fillId="0" borderId="3" xfId="0" applyNumberFormat="1" applyFont="1" applyBorder="1" applyAlignment="1">
      <alignment horizontal="right" wrapText="1"/>
    </xf>
    <xf numFmtId="232" fontId="3" fillId="0" borderId="3" xfId="0" applyNumberFormat="1" applyFont="1" applyBorder="1" applyAlignment="1">
      <alignment horizontal="right" wrapText="1"/>
    </xf>
    <xf numFmtId="233" fontId="3" fillId="0" borderId="3" xfId="0" applyNumberFormat="1" applyFont="1" applyBorder="1" applyAlignment="1">
      <alignment horizontal="right" wrapText="1"/>
    </xf>
    <xf numFmtId="234" fontId="3" fillId="0" borderId="3" xfId="0" applyNumberFormat="1" applyFont="1" applyBorder="1" applyAlignment="1">
      <alignment horizontal="right" wrapText="1"/>
    </xf>
    <xf numFmtId="235" fontId="3" fillId="0" borderId="3" xfId="0" applyNumberFormat="1" applyFont="1" applyBorder="1" applyAlignment="1">
      <alignment horizontal="right" wrapText="1"/>
    </xf>
    <xf numFmtId="236" fontId="3" fillId="0" borderId="3" xfId="0" applyNumberFormat="1" applyFont="1" applyBorder="1" applyAlignment="1">
      <alignment horizontal="right" wrapText="1"/>
    </xf>
    <xf numFmtId="237" fontId="3" fillId="0" borderId="3" xfId="0" applyNumberFormat="1" applyFont="1" applyBorder="1" applyAlignment="1">
      <alignment horizontal="right" wrapText="1"/>
    </xf>
    <xf numFmtId="238" fontId="3" fillId="0" borderId="3" xfId="0" applyNumberFormat="1" applyFont="1" applyBorder="1" applyAlignment="1">
      <alignment horizontal="right" wrapText="1"/>
    </xf>
    <xf numFmtId="239" fontId="3" fillId="0" borderId="3" xfId="0" applyNumberFormat="1" applyFont="1" applyBorder="1" applyAlignment="1">
      <alignment horizontal="right" wrapText="1"/>
    </xf>
    <xf numFmtId="240" fontId="3" fillId="0" borderId="3" xfId="0" applyNumberFormat="1" applyFont="1" applyBorder="1" applyAlignment="1">
      <alignment horizontal="right" wrapText="1"/>
    </xf>
    <xf numFmtId="241" fontId="3" fillId="0" borderId="3" xfId="0" applyNumberFormat="1" applyFont="1" applyBorder="1" applyAlignment="1">
      <alignment horizontal="right" wrapText="1"/>
    </xf>
    <xf numFmtId="242" fontId="3" fillId="0" borderId="3" xfId="0" applyNumberFormat="1" applyFont="1" applyBorder="1" applyAlignment="1">
      <alignment horizontal="right" wrapText="1"/>
    </xf>
    <xf numFmtId="243" fontId="3" fillId="0" borderId="3" xfId="0" applyNumberFormat="1" applyFont="1" applyBorder="1" applyAlignment="1">
      <alignment horizontal="right" wrapText="1"/>
    </xf>
    <xf numFmtId="0" fontId="3" fillId="0" borderId="5" xfId="0" applyFont="1" applyBorder="1" applyAlignment="1">
      <alignment horizontal="center" vertical="top" wrapText="1"/>
    </xf>
    <xf numFmtId="0" fontId="3" fillId="0" borderId="0" xfId="0" applyFont="1" applyAlignment="1">
      <alignment horizontal="center" vertical="top" wrapText="1"/>
    </xf>
    <xf numFmtId="244" fontId="3" fillId="0" borderId="3" xfId="0" applyNumberFormat="1" applyFont="1" applyBorder="1" applyAlignment="1">
      <alignment horizontal="right" wrapText="1"/>
    </xf>
    <xf numFmtId="245" fontId="3" fillId="0" borderId="3" xfId="0" applyNumberFormat="1" applyFont="1" applyBorder="1" applyAlignment="1">
      <alignment horizontal="right" wrapText="1"/>
    </xf>
    <xf numFmtId="246" fontId="3" fillId="0" borderId="3" xfId="0" applyNumberFormat="1" applyFont="1" applyBorder="1" applyAlignment="1">
      <alignment horizontal="right" wrapText="1"/>
    </xf>
    <xf numFmtId="247" fontId="3" fillId="0" borderId="3" xfId="0" applyNumberFormat="1" applyFont="1" applyBorder="1" applyAlignment="1">
      <alignment horizontal="right" wrapText="1"/>
    </xf>
    <xf numFmtId="248" fontId="3" fillId="0" borderId="3" xfId="0" applyNumberFormat="1" applyFont="1" applyBorder="1" applyAlignment="1">
      <alignment horizontal="right" wrapText="1"/>
    </xf>
    <xf numFmtId="0" fontId="5" fillId="0" borderId="0" xfId="0" applyFont="1" applyAlignment="1">
      <alignment horizontal="center" vertical="center"/>
    </xf>
    <xf numFmtId="249" fontId="3" fillId="0" borderId="3" xfId="0" applyNumberFormat="1" applyFont="1" applyBorder="1" applyAlignment="1">
      <alignment horizontal="right" wrapText="1"/>
    </xf>
    <xf numFmtId="250" fontId="3" fillId="0" borderId="3" xfId="0" applyNumberFormat="1" applyFont="1" applyBorder="1" applyAlignment="1">
      <alignment horizontal="right" wrapText="1"/>
    </xf>
    <xf numFmtId="251" fontId="3" fillId="0" borderId="3" xfId="0" applyNumberFormat="1" applyFont="1" applyBorder="1" applyAlignment="1">
      <alignment horizontal="right" wrapText="1"/>
    </xf>
    <xf numFmtId="252" fontId="3" fillId="0" borderId="3" xfId="0" applyNumberFormat="1" applyFont="1" applyBorder="1" applyAlignment="1">
      <alignment horizontal="right" wrapText="1"/>
    </xf>
    <xf numFmtId="253" fontId="3" fillId="0" borderId="3" xfId="0" applyNumberFormat="1" applyFont="1" applyBorder="1" applyAlignment="1">
      <alignment horizontal="right" wrapText="1"/>
    </xf>
    <xf numFmtId="254" fontId="3" fillId="0" borderId="3" xfId="0" applyNumberFormat="1" applyFont="1" applyBorder="1" applyAlignment="1">
      <alignment horizontal="right" wrapText="1"/>
    </xf>
    <xf numFmtId="255" fontId="3" fillId="0" borderId="3" xfId="0" applyNumberFormat="1" applyFont="1" applyBorder="1" applyAlignment="1">
      <alignment horizontal="right" wrapText="1"/>
    </xf>
    <xf numFmtId="256" fontId="3" fillId="0" borderId="3" xfId="0" applyNumberFormat="1" applyFont="1" applyBorder="1" applyAlignment="1">
      <alignment horizontal="right" wrapText="1"/>
    </xf>
    <xf numFmtId="257" fontId="3" fillId="0" borderId="3" xfId="0" applyNumberFormat="1" applyFont="1" applyBorder="1" applyAlignment="1">
      <alignment horizontal="right" wrapText="1"/>
    </xf>
    <xf numFmtId="258" fontId="3" fillId="0" borderId="3" xfId="0" applyNumberFormat="1" applyFont="1" applyBorder="1" applyAlignment="1">
      <alignment horizontal="right" wrapText="1"/>
    </xf>
    <xf numFmtId="259" fontId="3" fillId="0" borderId="3" xfId="0" applyNumberFormat="1" applyFont="1" applyBorder="1" applyAlignment="1">
      <alignment horizontal="right" wrapText="1"/>
    </xf>
    <xf numFmtId="260" fontId="3" fillId="0" borderId="3" xfId="0" applyNumberFormat="1" applyFont="1" applyBorder="1" applyAlignment="1">
      <alignment horizontal="right" wrapText="1"/>
    </xf>
    <xf numFmtId="0" fontId="3" fillId="0" borderId="0" xfId="0" applyFont="1" applyAlignment="1">
      <alignment horizontal="left" vertical="center" wrapText="1"/>
    </xf>
    <xf numFmtId="261" fontId="3" fillId="0" borderId="3" xfId="0" applyNumberFormat="1" applyFont="1" applyBorder="1" applyAlignment="1">
      <alignment horizontal="right" wrapText="1"/>
    </xf>
    <xf numFmtId="262" fontId="3" fillId="0" borderId="3" xfId="0" applyNumberFormat="1" applyFont="1" applyBorder="1" applyAlignment="1">
      <alignment horizontal="right" wrapText="1"/>
    </xf>
    <xf numFmtId="263" fontId="3" fillId="0" borderId="3" xfId="0" applyNumberFormat="1" applyFont="1" applyBorder="1" applyAlignment="1">
      <alignment horizontal="right" wrapText="1"/>
    </xf>
    <xf numFmtId="264" fontId="3" fillId="0" borderId="3" xfId="0" applyNumberFormat="1" applyFont="1" applyBorder="1" applyAlignment="1">
      <alignment horizontal="right" wrapText="1"/>
    </xf>
    <xf numFmtId="265" fontId="3" fillId="0" borderId="3" xfId="0" applyNumberFormat="1" applyFont="1" applyBorder="1" applyAlignment="1">
      <alignment horizontal="right" wrapText="1"/>
    </xf>
    <xf numFmtId="266" fontId="3" fillId="0" borderId="3" xfId="0" applyNumberFormat="1" applyFont="1" applyBorder="1" applyAlignment="1">
      <alignment horizontal="right" wrapText="1"/>
    </xf>
    <xf numFmtId="267" fontId="3" fillId="0" borderId="3" xfId="0" applyNumberFormat="1" applyFont="1" applyBorder="1" applyAlignment="1">
      <alignment horizontal="right" wrapText="1"/>
    </xf>
    <xf numFmtId="268" fontId="3" fillId="0" borderId="3" xfId="0" applyNumberFormat="1" applyFont="1" applyBorder="1" applyAlignment="1">
      <alignment horizontal="right" wrapText="1"/>
    </xf>
    <xf numFmtId="269" fontId="3" fillId="0" borderId="3" xfId="0" applyNumberFormat="1" applyFont="1" applyBorder="1" applyAlignment="1">
      <alignment horizontal="right" wrapText="1"/>
    </xf>
    <xf numFmtId="270" fontId="3" fillId="0" borderId="3" xfId="0" applyNumberFormat="1" applyFont="1" applyBorder="1" applyAlignment="1">
      <alignment horizontal="right" wrapText="1"/>
    </xf>
    <xf numFmtId="271" fontId="3" fillId="0" borderId="3" xfId="0" applyNumberFormat="1" applyFont="1" applyBorder="1" applyAlignment="1">
      <alignment horizontal="right" wrapText="1"/>
    </xf>
    <xf numFmtId="272" fontId="3" fillId="0" borderId="3" xfId="0" applyNumberFormat="1" applyFont="1" applyBorder="1" applyAlignment="1">
      <alignment horizontal="right" wrapText="1"/>
    </xf>
    <xf numFmtId="273" fontId="3" fillId="0" borderId="3" xfId="0" applyNumberFormat="1" applyFont="1" applyBorder="1" applyAlignment="1">
      <alignment horizontal="right" wrapText="1"/>
    </xf>
    <xf numFmtId="1" fontId="3" fillId="0" borderId="3" xfId="0" applyNumberFormat="1" applyFont="1" applyBorder="1" applyAlignment="1">
      <alignment horizontal="right" wrapText="1"/>
    </xf>
    <xf numFmtId="49" fontId="3" fillId="0" borderId="3" xfId="0" applyNumberFormat="1" applyFont="1" applyBorder="1" applyAlignment="1">
      <alignment horizontal="right" wrapText="1"/>
    </xf>
    <xf numFmtId="1" fontId="1" fillId="0" borderId="3" xfId="0" applyNumberFormat="1" applyFont="1" applyBorder="1" applyAlignment="1">
      <alignment horizontal="right" wrapText="1"/>
    </xf>
    <xf numFmtId="165" fontId="6" fillId="0" borderId="3" xfId="0" applyNumberFormat="1" applyFont="1" applyBorder="1" applyAlignment="1">
      <alignment horizontal="right" wrapText="1"/>
    </xf>
    <xf numFmtId="0" fontId="7" fillId="0" borderId="0" xfId="0" applyFont="1" applyAlignment="1">
      <alignment horizontal="right" vertical="center" wrapText="1"/>
    </xf>
    <xf numFmtId="0" fontId="7" fillId="0" borderId="0" xfId="0" applyFont="1" applyAlignment="1">
      <alignment horizontal="center"/>
    </xf>
    <xf numFmtId="0" fontId="7" fillId="0" borderId="0" xfId="0" applyFont="1" applyAlignment="1">
      <alignment horizontal="right"/>
    </xf>
    <xf numFmtId="0" fontId="7" fillId="0" borderId="0" xfId="0" applyFont="1" applyAlignment="1">
      <alignment horizontal="right" wrapText="1"/>
    </xf>
    <xf numFmtId="0" fontId="6" fillId="0" borderId="11" xfId="0" applyFont="1" applyBorder="1" applyAlignment="1">
      <alignment horizontal="center" vertical="center" wrapText="1"/>
    </xf>
    <xf numFmtId="0" fontId="1" fillId="0" borderId="4" xfId="0" applyFont="1" applyBorder="1" applyAlignment="1">
      <alignment horizontal="center" vertical="top" wrapText="1"/>
    </xf>
    <xf numFmtId="0" fontId="1" fillId="0" borderId="5" xfId="0" applyFont="1" applyBorder="1" applyAlignment="1">
      <alignment horizontal="left" wrapText="1"/>
    </xf>
    <xf numFmtId="0" fontId="1" fillId="0" borderId="4" xfId="0" applyFont="1" applyBorder="1" applyAlignment="1">
      <alignment horizontal="left" vertical="top" wrapText="1"/>
    </xf>
    <xf numFmtId="0" fontId="1" fillId="0" borderId="4" xfId="0" applyFont="1" applyBorder="1" applyAlignment="1">
      <alignment horizontal="left" wrapText="1"/>
    </xf>
    <xf numFmtId="0" fontId="1" fillId="0" borderId="0" xfId="0" applyFont="1" applyAlignment="1">
      <alignment horizontal="center" vertical="top" wrapText="1"/>
    </xf>
    <xf numFmtId="0" fontId="1" fillId="0" borderId="3" xfId="0" applyFont="1" applyBorder="1" applyAlignment="1">
      <alignment horizontal="left" wrapText="1"/>
    </xf>
    <xf numFmtId="0" fontId="1" fillId="0" borderId="3" xfId="0" applyFont="1" applyBorder="1" applyAlignment="1">
      <alignment horizontal="left" wrapText="1" indent="2"/>
    </xf>
    <xf numFmtId="0" fontId="2" fillId="0" borderId="6" xfId="0" applyFont="1" applyBorder="1" applyAlignment="1">
      <alignment horizontal="left" wrapText="1"/>
    </xf>
    <xf numFmtId="0" fontId="1" fillId="0" borderId="3" xfId="0" applyFont="1" applyBorder="1" applyAlignment="1">
      <alignment horizontal="center" vertical="center" wrapText="1"/>
    </xf>
    <xf numFmtId="0" fontId="1" fillId="0" borderId="3" xfId="0" applyFont="1" applyBorder="1" applyAlignment="1">
      <alignment horizontal="center" wrapText="1"/>
    </xf>
    <xf numFmtId="0" fontId="1" fillId="0" borderId="0" xfId="0" applyFont="1" applyAlignment="1">
      <alignment horizontal="right" wrapText="1"/>
    </xf>
    <xf numFmtId="0" fontId="1" fillId="0" borderId="2" xfId="0" applyFont="1" applyBorder="1" applyAlignment="1">
      <alignment horizontal="left" vertical="top" wrapText="1"/>
    </xf>
    <xf numFmtId="0" fontId="1" fillId="0" borderId="1" xfId="0" applyFont="1" applyBorder="1" applyAlignment="1">
      <alignment horizontal="left" vertical="top" wrapText="1"/>
    </xf>
    <xf numFmtId="0" fontId="1" fillId="0" borderId="3" xfId="0" applyFont="1" applyBorder="1" applyAlignment="1">
      <alignment horizontal="left" vertical="top" wrapText="1"/>
    </xf>
    <xf numFmtId="0" fontId="2" fillId="0" borderId="0" xfId="0" applyFont="1" applyAlignment="1">
      <alignment horizontal="center" vertical="top" wrapText="1"/>
    </xf>
    <xf numFmtId="0" fontId="1" fillId="0" borderId="0" xfId="0" applyFont="1" applyAlignment="1">
      <alignment horizontal="right" vertical="top" wrapText="1"/>
    </xf>
    <xf numFmtId="0" fontId="3" fillId="0" borderId="0" xfId="0" applyFont="1" applyAlignment="1">
      <alignment horizontal="center" vertical="top" wrapText="1"/>
    </xf>
    <xf numFmtId="0" fontId="3" fillId="0" borderId="3" xfId="0" applyFont="1" applyBorder="1" applyAlignment="1">
      <alignment horizontal="left" wrapText="1" indent="2"/>
    </xf>
    <xf numFmtId="0" fontId="3" fillId="0" borderId="3" xfId="0" applyFont="1" applyBorder="1" applyAlignment="1">
      <alignment horizontal="left" wrapText="1"/>
    </xf>
    <xf numFmtId="0" fontId="4" fillId="0" borderId="6" xfId="0" applyFont="1" applyBorder="1" applyAlignment="1">
      <alignment horizontal="center" wrapText="1"/>
    </xf>
    <xf numFmtId="0" fontId="3" fillId="0" borderId="4" xfId="0" applyFont="1" applyBorder="1" applyAlignment="1">
      <alignment horizontal="left" vertical="top" wrapText="1"/>
    </xf>
    <xf numFmtId="0" fontId="3" fillId="0" borderId="4" xfId="0" applyFont="1" applyBorder="1" applyAlignment="1">
      <alignment horizontal="left" wrapText="1"/>
    </xf>
    <xf numFmtId="0" fontId="3" fillId="0" borderId="0" xfId="0" applyFont="1" applyAlignment="1">
      <alignment horizontal="left" wrapText="1"/>
    </xf>
    <xf numFmtId="0" fontId="4" fillId="0" borderId="0" xfId="0" applyFont="1" applyAlignment="1">
      <alignment horizontal="center" vertical="top" wrapText="1"/>
    </xf>
    <xf numFmtId="0" fontId="3" fillId="0" borderId="4" xfId="0" applyFont="1" applyBorder="1" applyAlignment="1">
      <alignment horizontal="center" vertical="top" wrapText="1"/>
    </xf>
    <xf numFmtId="0" fontId="3" fillId="0" borderId="0" xfId="0" applyFont="1" applyAlignment="1">
      <alignment horizontal="right" wrapText="1"/>
    </xf>
    <xf numFmtId="0" fontId="3" fillId="0" borderId="0" xfId="0" applyFont="1" applyAlignment="1">
      <alignment horizontal="right" vertical="top" wrapText="1"/>
    </xf>
    <xf numFmtId="0" fontId="3" fillId="0" borderId="3" xfId="0" applyFont="1" applyBorder="1" applyAlignment="1">
      <alignment horizontal="center" vertical="center" wrapText="1"/>
    </xf>
    <xf numFmtId="0" fontId="3" fillId="0" borderId="3" xfId="0" applyFont="1" applyBorder="1" applyAlignment="1">
      <alignment horizontal="center" wrapText="1"/>
    </xf>
    <xf numFmtId="0" fontId="3" fillId="0" borderId="2" xfId="0" applyFont="1" applyBorder="1" applyAlignment="1">
      <alignment horizontal="center" vertical="top"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left" vertical="center" wrapText="1"/>
    </xf>
    <xf numFmtId="0" fontId="3" fillId="0" borderId="5" xfId="0" applyFont="1" applyBorder="1" applyAlignment="1">
      <alignment horizontal="left"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4" fillId="0" borderId="6" xfId="0" applyFont="1" applyBorder="1" applyAlignment="1">
      <alignment horizontal="left" wrapText="1"/>
    </xf>
    <xf numFmtId="0" fontId="3" fillId="0" borderId="0" xfId="0" applyFont="1" applyAlignment="1">
      <alignment horizontal="right" vertical="center" wrapText="1"/>
    </xf>
    <xf numFmtId="0" fontId="4"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0" fontId="4" fillId="0" borderId="3" xfId="0" applyFont="1" applyBorder="1" applyAlignment="1">
      <alignment horizontal="left" vertical="top" wrapText="1"/>
    </xf>
    <xf numFmtId="0" fontId="3" fillId="0" borderId="2" xfId="0" applyFont="1" applyBorder="1" applyAlignment="1">
      <alignment horizontal="right" wrapText="1"/>
    </xf>
    <xf numFmtId="0" fontId="3" fillId="0" borderId="9" xfId="0" applyFont="1" applyBorder="1" applyAlignment="1">
      <alignment horizontal="right" wrapText="1"/>
    </xf>
    <xf numFmtId="0" fontId="3" fillId="0" borderId="1" xfId="0" applyFont="1" applyBorder="1" applyAlignment="1">
      <alignment horizontal="right" wrapText="1"/>
    </xf>
    <xf numFmtId="165" fontId="3" fillId="0" borderId="2" xfId="0" applyNumberFormat="1" applyFont="1" applyBorder="1" applyAlignment="1">
      <alignment horizontal="right" wrapText="1"/>
    </xf>
    <xf numFmtId="0" fontId="3" fillId="0" borderId="9" xfId="0" applyFont="1" applyBorder="1" applyAlignment="1">
      <alignment horizontal="center" vertical="top" wrapText="1"/>
    </xf>
    <xf numFmtId="0" fontId="3" fillId="0" borderId="10" xfId="0" applyFont="1" applyBorder="1" applyAlignment="1">
      <alignment horizontal="left" wrapText="1"/>
    </xf>
    <xf numFmtId="0" fontId="4" fillId="0" borderId="0" xfId="0" applyFont="1" applyAlignment="1">
      <alignment horizontal="right" vertical="center" wrapText="1"/>
    </xf>
    <xf numFmtId="0" fontId="4" fillId="0" borderId="0" xfId="0" applyFont="1" applyAlignment="1">
      <alignment horizontal="left" vertical="center"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10" xfId="0" applyFont="1" applyBorder="1" applyAlignment="1">
      <alignment horizontal="center" vertical="center" wrapText="1"/>
    </xf>
    <xf numFmtId="0" fontId="7" fillId="0" borderId="0" xfId="0" applyFont="1" applyAlignment="1">
      <alignment horizontal="center" wrapText="1"/>
    </xf>
    <xf numFmtId="0" fontId="2"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4" fillId="0" borderId="0" xfId="0" applyFont="1" applyAlignment="1">
      <alignment horizontal="left"/>
    </xf>
    <xf numFmtId="0" fontId="0" fillId="0" borderId="0" xfId="0"/>
    <xf numFmtId="0" fontId="4" fillId="0" borderId="0" xfId="0" applyFont="1" applyAlignment="1">
      <alignment horizontal="center" vertical="center"/>
    </xf>
    <xf numFmtId="0" fontId="3" fillId="0" borderId="3" xfId="0" applyFont="1" applyBorder="1" applyAlignment="1">
      <alignment horizontal="right"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H60"/>
  <sheetViews>
    <sheetView tabSelected="1" topLeftCell="A22" workbookViewId="0">
      <selection activeCell="F41" sqref="F41"/>
    </sheetView>
  </sheetViews>
  <sheetFormatPr defaultColWidth="10.5" defaultRowHeight="11.45" customHeight="1" x14ac:dyDescent="0.2"/>
  <cols>
    <col min="1" max="1" width="7.5" style="2" customWidth="1"/>
    <col min="2" max="5" width="12.5" style="1" customWidth="1"/>
    <col min="6" max="6" width="11.6640625" style="3" customWidth="1"/>
    <col min="7" max="8" width="19.83203125" style="1" customWidth="1"/>
  </cols>
  <sheetData>
    <row r="1" spans="1:8" s="4" customFormat="1" ht="11.1" customHeight="1" x14ac:dyDescent="0.2">
      <c r="A1" s="179" t="s">
        <v>0</v>
      </c>
      <c r="B1" s="179"/>
      <c r="C1" s="179"/>
      <c r="D1" s="179"/>
      <c r="E1" s="179"/>
      <c r="F1" s="179"/>
      <c r="G1" s="179"/>
      <c r="H1" s="179"/>
    </row>
    <row r="2" spans="1:8" s="4" customFormat="1" ht="11.1" customHeight="1" x14ac:dyDescent="0.2">
      <c r="A2" s="179" t="s">
        <v>1</v>
      </c>
      <c r="B2" s="179"/>
      <c r="C2" s="179"/>
      <c r="D2" s="179"/>
      <c r="E2" s="179"/>
      <c r="F2" s="179"/>
      <c r="G2" s="179"/>
      <c r="H2" s="179"/>
    </row>
    <row r="3" spans="1:8" s="4" customFormat="1" ht="11.1" customHeight="1" x14ac:dyDescent="0.2">
      <c r="A3" s="179" t="s">
        <v>2</v>
      </c>
      <c r="B3" s="179"/>
      <c r="C3" s="179"/>
      <c r="D3" s="179"/>
      <c r="E3" s="179"/>
      <c r="F3" s="179"/>
      <c r="G3" s="179"/>
      <c r="H3" s="179"/>
    </row>
    <row r="4" spans="1:8" s="4" customFormat="1" ht="105.95" customHeight="1" x14ac:dyDescent="0.2">
      <c r="A4" s="179" t="s">
        <v>3</v>
      </c>
      <c r="B4" s="179"/>
      <c r="C4" s="179"/>
      <c r="D4" s="179"/>
      <c r="E4" s="179"/>
      <c r="F4" s="179"/>
      <c r="G4" s="179"/>
      <c r="H4" s="179"/>
    </row>
    <row r="5" spans="1:8" s="4" customFormat="1" ht="11.1" customHeight="1" x14ac:dyDescent="0.2"/>
    <row r="6" spans="1:8" s="4" customFormat="1" ht="11.1" customHeight="1" x14ac:dyDescent="0.2">
      <c r="A6" s="179" t="s">
        <v>4</v>
      </c>
      <c r="B6" s="179"/>
      <c r="C6" s="179"/>
      <c r="D6" s="179"/>
      <c r="E6" s="179"/>
      <c r="F6" s="179"/>
      <c r="G6" s="179"/>
      <c r="H6" s="179"/>
    </row>
    <row r="7" spans="1:8" s="4" customFormat="1" ht="11.1" customHeight="1" x14ac:dyDescent="0.2"/>
    <row r="8" spans="1:8" s="4" customFormat="1" ht="11.1" customHeight="1" x14ac:dyDescent="0.2">
      <c r="D8" s="1"/>
      <c r="E8" s="175" t="s">
        <v>5</v>
      </c>
      <c r="F8" s="177" t="s">
        <v>6</v>
      </c>
      <c r="G8" s="177"/>
      <c r="H8" s="177"/>
    </row>
    <row r="9" spans="1:8" s="4" customFormat="1" ht="23.1" customHeight="1" x14ac:dyDescent="0.2">
      <c r="E9" s="176"/>
      <c r="F9" s="5" t="s">
        <v>7</v>
      </c>
      <c r="G9" s="5" t="s">
        <v>8</v>
      </c>
      <c r="H9" s="5" t="s">
        <v>9</v>
      </c>
    </row>
    <row r="10" spans="1:8" s="4" customFormat="1" ht="11.1" customHeight="1" x14ac:dyDescent="0.2">
      <c r="D10" s="1"/>
      <c r="E10" s="5" t="s">
        <v>10</v>
      </c>
      <c r="F10" s="5" t="s">
        <v>11</v>
      </c>
      <c r="G10" s="5" t="s">
        <v>12</v>
      </c>
      <c r="H10" s="5" t="s">
        <v>13</v>
      </c>
    </row>
    <row r="11" spans="1:8" s="4" customFormat="1" ht="11.1" customHeight="1" x14ac:dyDescent="0.2"/>
    <row r="12" spans="1:8" s="4" customFormat="1" ht="11.1" customHeight="1" x14ac:dyDescent="0.2"/>
    <row r="13" spans="1:8" s="4" customFormat="1" ht="11.1" customHeight="1" x14ac:dyDescent="0.2">
      <c r="A13" s="178" t="s">
        <v>14</v>
      </c>
      <c r="B13" s="178"/>
      <c r="C13" s="178"/>
      <c r="D13" s="178"/>
      <c r="E13" s="178"/>
      <c r="F13" s="178"/>
      <c r="G13" s="178"/>
      <c r="H13" s="178"/>
    </row>
    <row r="14" spans="1:8" s="4" customFormat="1" ht="11.1" customHeight="1" x14ac:dyDescent="0.2"/>
    <row r="15" spans="1:8" s="4" customFormat="1" ht="11.1" customHeight="1" x14ac:dyDescent="0.2">
      <c r="A15" s="178" t="s">
        <v>15</v>
      </c>
      <c r="B15" s="178"/>
      <c r="C15" s="178"/>
      <c r="D15" s="178"/>
      <c r="E15" s="178"/>
      <c r="F15" s="178"/>
      <c r="G15" s="178"/>
      <c r="H15" s="178"/>
    </row>
    <row r="16" spans="1:8" s="4" customFormat="1" ht="11.1" customHeight="1" x14ac:dyDescent="0.2"/>
    <row r="17" spans="1:8" s="4" customFormat="1" ht="11.1" customHeight="1" x14ac:dyDescent="0.2">
      <c r="A17" s="164" t="s">
        <v>16</v>
      </c>
      <c r="B17" s="164"/>
      <c r="C17" s="164"/>
      <c r="D17" s="164"/>
      <c r="E17" s="164"/>
      <c r="F17" s="164"/>
      <c r="G17" s="164"/>
      <c r="H17" s="164"/>
    </row>
    <row r="18" spans="1:8" s="4" customFormat="1" ht="11.1" customHeight="1" x14ac:dyDescent="0.2">
      <c r="A18" s="168" t="s">
        <v>17</v>
      </c>
      <c r="B18" s="168"/>
      <c r="C18" s="168"/>
      <c r="D18" s="168"/>
      <c r="E18" s="168"/>
      <c r="F18" s="168"/>
      <c r="G18" s="168"/>
      <c r="H18" s="168"/>
    </row>
    <row r="19" spans="1:8" s="4" customFormat="1" ht="11.1" customHeight="1" x14ac:dyDescent="0.2"/>
    <row r="20" spans="1:8" s="4" customFormat="1" ht="11.1" customHeight="1" x14ac:dyDescent="0.2">
      <c r="A20" s="164" t="s">
        <v>18</v>
      </c>
      <c r="B20" s="164"/>
      <c r="C20" s="164"/>
      <c r="D20" s="164"/>
      <c r="E20" s="164"/>
      <c r="F20" s="164"/>
      <c r="G20" s="164"/>
      <c r="H20" s="164"/>
    </row>
    <row r="21" spans="1:8" s="4" customFormat="1" ht="11.1" customHeight="1" x14ac:dyDescent="0.2">
      <c r="A21" s="168" t="s">
        <v>19</v>
      </c>
      <c r="B21" s="168"/>
      <c r="C21" s="168"/>
      <c r="D21" s="168"/>
      <c r="E21" s="168"/>
      <c r="F21" s="168"/>
      <c r="G21" s="168"/>
      <c r="H21" s="168"/>
    </row>
    <row r="22" spans="1:8" s="4" customFormat="1" ht="11.1" customHeight="1" x14ac:dyDescent="0.2"/>
    <row r="23" spans="1:8" s="4" customFormat="1" ht="11.1" customHeight="1" x14ac:dyDescent="0.2">
      <c r="G23" s="174" t="s">
        <v>20</v>
      </c>
      <c r="H23" s="174"/>
    </row>
    <row r="24" spans="1:8" s="4" customFormat="1" ht="11.1" customHeight="1" x14ac:dyDescent="0.2"/>
    <row r="25" spans="1:8" s="4" customFormat="1" ht="23.1" customHeight="1" x14ac:dyDescent="0.2">
      <c r="G25" s="174" t="s">
        <v>21</v>
      </c>
      <c r="H25" s="174"/>
    </row>
    <row r="26" spans="1:8" s="4" customFormat="1" ht="11.1" customHeight="1" x14ac:dyDescent="0.2"/>
    <row r="27" spans="1:8" s="4" customFormat="1" ht="11.1" customHeight="1" x14ac:dyDescent="0.2">
      <c r="H27" s="6" t="s">
        <v>22</v>
      </c>
    </row>
    <row r="28" spans="1:8" s="1" customFormat="1" ht="39.950000000000003" customHeight="1" x14ac:dyDescent="0.2">
      <c r="A28" s="7" t="s">
        <v>23</v>
      </c>
      <c r="B28" s="172" t="s">
        <v>24</v>
      </c>
      <c r="C28" s="172"/>
      <c r="D28" s="172"/>
      <c r="E28" s="172"/>
      <c r="F28" s="7" t="s">
        <v>25</v>
      </c>
      <c r="G28" s="7" t="s">
        <v>26</v>
      </c>
      <c r="H28" s="7" t="s">
        <v>27</v>
      </c>
    </row>
    <row r="29" spans="1:8" s="4" customFormat="1" ht="11.1" customHeight="1" x14ac:dyDescent="0.2">
      <c r="A29" s="8" t="s">
        <v>28</v>
      </c>
      <c r="B29" s="173" t="s">
        <v>29</v>
      </c>
      <c r="C29" s="173"/>
      <c r="D29" s="173"/>
      <c r="E29" s="173"/>
      <c r="F29" s="7" t="s">
        <v>30</v>
      </c>
      <c r="G29" s="9" t="s">
        <v>31</v>
      </c>
      <c r="H29" s="9" t="s">
        <v>32</v>
      </c>
    </row>
    <row r="30" spans="1:8" s="4" customFormat="1" ht="11.1" customHeight="1" x14ac:dyDescent="0.2">
      <c r="A30" s="10"/>
      <c r="B30" s="171" t="s">
        <v>33</v>
      </c>
      <c r="C30" s="171"/>
      <c r="D30" s="171"/>
      <c r="E30" s="171"/>
      <c r="F30" s="171"/>
      <c r="G30" s="171"/>
      <c r="H30" s="171"/>
    </row>
    <row r="31" spans="1:8" s="4" customFormat="1" ht="11.1" customHeight="1" x14ac:dyDescent="0.2">
      <c r="A31" s="8" t="s">
        <v>28</v>
      </c>
      <c r="B31" s="169" t="s">
        <v>34</v>
      </c>
      <c r="C31" s="169"/>
      <c r="D31" s="169"/>
      <c r="E31" s="169"/>
      <c r="F31" s="163" t="s">
        <v>32</v>
      </c>
      <c r="G31" s="12">
        <v>193441336.34999999</v>
      </c>
      <c r="H31" s="12">
        <v>91815148.840000004</v>
      </c>
    </row>
    <row r="32" spans="1:8" s="4" customFormat="1" ht="23.1" customHeight="1" x14ac:dyDescent="0.2">
      <c r="A32" s="8" t="s">
        <v>29</v>
      </c>
      <c r="B32" s="169" t="s">
        <v>35</v>
      </c>
      <c r="C32" s="169"/>
      <c r="D32" s="169"/>
      <c r="E32" s="169"/>
      <c r="F32" s="163"/>
      <c r="G32" s="12">
        <v>21851208.530000001</v>
      </c>
      <c r="H32" s="12">
        <v>14642167.779999999</v>
      </c>
    </row>
    <row r="33" spans="1:8" s="4" customFormat="1" ht="11.1" customHeight="1" x14ac:dyDescent="0.2">
      <c r="A33" s="8" t="s">
        <v>30</v>
      </c>
      <c r="B33" s="170" t="s">
        <v>36</v>
      </c>
      <c r="C33" s="170"/>
      <c r="D33" s="170"/>
      <c r="E33" s="170"/>
      <c r="F33" s="163">
        <v>6</v>
      </c>
      <c r="G33" s="12">
        <v>21851208.530000001</v>
      </c>
      <c r="H33" s="12">
        <v>14642167.779999999</v>
      </c>
    </row>
    <row r="34" spans="1:8" s="4" customFormat="1" ht="23.1" customHeight="1" x14ac:dyDescent="0.2">
      <c r="A34" s="8" t="s">
        <v>31</v>
      </c>
      <c r="B34" s="169" t="s">
        <v>38</v>
      </c>
      <c r="C34" s="169"/>
      <c r="D34" s="169"/>
      <c r="E34" s="169"/>
      <c r="F34" s="163">
        <v>7</v>
      </c>
      <c r="G34" s="13">
        <v>274622.32</v>
      </c>
      <c r="H34" s="13">
        <v>336633.82</v>
      </c>
    </row>
    <row r="35" spans="1:8" s="4" customFormat="1" ht="11.1" customHeight="1" x14ac:dyDescent="0.2">
      <c r="A35" s="8" t="s">
        <v>32</v>
      </c>
      <c r="B35" s="169" t="s">
        <v>40</v>
      </c>
      <c r="C35" s="169"/>
      <c r="D35" s="169"/>
      <c r="E35" s="169"/>
      <c r="F35" s="163">
        <v>8</v>
      </c>
      <c r="G35" s="12">
        <v>3972202.14</v>
      </c>
      <c r="H35" s="12">
        <v>5774627.0499999998</v>
      </c>
    </row>
    <row r="36" spans="1:8" s="4" customFormat="1" ht="11.1" customHeight="1" x14ac:dyDescent="0.2">
      <c r="A36" s="8" t="s">
        <v>42</v>
      </c>
      <c r="B36" s="169" t="s">
        <v>43</v>
      </c>
      <c r="C36" s="169"/>
      <c r="D36" s="169"/>
      <c r="E36" s="169"/>
      <c r="F36" s="163">
        <v>22</v>
      </c>
      <c r="G36" s="13" t="s">
        <v>563</v>
      </c>
      <c r="H36" s="13">
        <v>317575</v>
      </c>
    </row>
    <row r="37" spans="1:8" s="4" customFormat="1" ht="11.1" customHeight="1" x14ac:dyDescent="0.2">
      <c r="A37" s="8" t="s">
        <v>45</v>
      </c>
      <c r="B37" s="169" t="s">
        <v>46</v>
      </c>
      <c r="C37" s="169"/>
      <c r="D37" s="169"/>
      <c r="E37" s="169"/>
      <c r="F37" s="163">
        <v>22</v>
      </c>
      <c r="G37" s="12">
        <v>2806643</v>
      </c>
      <c r="H37" s="12">
        <v>1888600</v>
      </c>
    </row>
    <row r="38" spans="1:8" s="4" customFormat="1" ht="11.1" customHeight="1" x14ac:dyDescent="0.2">
      <c r="A38" s="8" t="s">
        <v>47</v>
      </c>
      <c r="B38" s="169" t="s">
        <v>48</v>
      </c>
      <c r="C38" s="169"/>
      <c r="D38" s="169"/>
      <c r="E38" s="169"/>
      <c r="F38" s="163">
        <v>9</v>
      </c>
      <c r="G38" s="12">
        <v>1437350.57</v>
      </c>
      <c r="H38" s="12">
        <v>1666993.94</v>
      </c>
    </row>
    <row r="39" spans="1:8" s="4" customFormat="1" ht="11.1" customHeight="1" x14ac:dyDescent="0.2">
      <c r="A39" s="8" t="s">
        <v>50</v>
      </c>
      <c r="B39" s="169" t="s">
        <v>51</v>
      </c>
      <c r="C39" s="169"/>
      <c r="D39" s="169"/>
      <c r="E39" s="169"/>
      <c r="F39" s="163"/>
      <c r="G39" s="12">
        <v>223783362.91</v>
      </c>
      <c r="H39" s="12">
        <v>116441746.43000001</v>
      </c>
    </row>
    <row r="40" spans="1:8" s="4" customFormat="1" ht="11.1" customHeight="1" x14ac:dyDescent="0.2">
      <c r="A40" s="14"/>
      <c r="B40" s="171" t="s">
        <v>52</v>
      </c>
      <c r="C40" s="171"/>
      <c r="D40" s="171"/>
      <c r="E40" s="171"/>
      <c r="F40" s="171"/>
      <c r="G40" s="171"/>
      <c r="H40" s="171"/>
    </row>
    <row r="41" spans="1:8" s="4" customFormat="1" ht="23.1" customHeight="1" x14ac:dyDescent="0.2">
      <c r="A41" s="8" t="s">
        <v>53</v>
      </c>
      <c r="B41" s="169" t="s">
        <v>54</v>
      </c>
      <c r="C41" s="169"/>
      <c r="D41" s="169"/>
      <c r="E41" s="169"/>
      <c r="F41" s="163"/>
      <c r="G41" s="12">
        <v>3619827.13</v>
      </c>
      <c r="H41" s="12">
        <v>5306094.42</v>
      </c>
    </row>
    <row r="42" spans="1:8" s="4" customFormat="1" ht="11.1" customHeight="1" x14ac:dyDescent="0.2">
      <c r="A42" s="8" t="s">
        <v>55</v>
      </c>
      <c r="B42" s="170" t="s">
        <v>56</v>
      </c>
      <c r="C42" s="170"/>
      <c r="D42" s="170"/>
      <c r="E42" s="170"/>
      <c r="F42" s="163">
        <v>10</v>
      </c>
      <c r="G42" s="12">
        <v>3588704.55</v>
      </c>
      <c r="H42" s="12">
        <v>5226648.0999999996</v>
      </c>
    </row>
    <row r="43" spans="1:8" s="4" customFormat="1" ht="11.1" customHeight="1" x14ac:dyDescent="0.2">
      <c r="A43" s="8" t="s">
        <v>37</v>
      </c>
      <c r="B43" s="170" t="s">
        <v>58</v>
      </c>
      <c r="C43" s="170"/>
      <c r="D43" s="170"/>
      <c r="E43" s="170"/>
      <c r="F43" s="163">
        <v>11</v>
      </c>
      <c r="G43" s="13">
        <v>31122.58</v>
      </c>
      <c r="H43" s="13">
        <v>79446.320000000007</v>
      </c>
    </row>
    <row r="44" spans="1:8" s="4" customFormat="1" ht="11.1" customHeight="1" x14ac:dyDescent="0.2">
      <c r="A44" s="8" t="s">
        <v>60</v>
      </c>
      <c r="B44" s="169" t="s">
        <v>61</v>
      </c>
      <c r="C44" s="169"/>
      <c r="D44" s="169"/>
      <c r="E44" s="169"/>
      <c r="F44" s="163">
        <v>22</v>
      </c>
      <c r="G44" s="13">
        <v>794694</v>
      </c>
      <c r="H44" s="13" t="s">
        <v>563</v>
      </c>
    </row>
    <row r="45" spans="1:8" s="4" customFormat="1" ht="11.1" customHeight="1" x14ac:dyDescent="0.2">
      <c r="A45" s="8" t="s">
        <v>62</v>
      </c>
      <c r="B45" s="169" t="s">
        <v>63</v>
      </c>
      <c r="C45" s="169"/>
      <c r="D45" s="169"/>
      <c r="E45" s="169"/>
      <c r="F45" s="163">
        <v>12</v>
      </c>
      <c r="G45" s="12">
        <v>13045269.119999999</v>
      </c>
      <c r="H45" s="12">
        <v>6598673.8300000001</v>
      </c>
    </row>
    <row r="46" spans="1:8" s="4" customFormat="1" ht="11.1" customHeight="1" x14ac:dyDescent="0.2">
      <c r="A46" s="8" t="s">
        <v>65</v>
      </c>
      <c r="B46" s="169" t="s">
        <v>66</v>
      </c>
      <c r="C46" s="169"/>
      <c r="D46" s="169"/>
      <c r="E46" s="169"/>
      <c r="F46" s="163"/>
      <c r="G46" s="12">
        <v>17459790.25</v>
      </c>
      <c r="H46" s="12">
        <v>11904768.25</v>
      </c>
    </row>
    <row r="47" spans="1:8" s="4" customFormat="1" ht="11.1" customHeight="1" x14ac:dyDescent="0.2">
      <c r="A47" s="14"/>
      <c r="B47" s="171" t="s">
        <v>67</v>
      </c>
      <c r="C47" s="171"/>
      <c r="D47" s="171"/>
      <c r="E47" s="171"/>
      <c r="F47" s="171"/>
      <c r="G47" s="171"/>
      <c r="H47" s="171"/>
    </row>
    <row r="48" spans="1:8" s="4" customFormat="1" ht="11.1" customHeight="1" x14ac:dyDescent="0.2">
      <c r="A48" s="8" t="s">
        <v>68</v>
      </c>
      <c r="B48" s="169" t="s">
        <v>69</v>
      </c>
      <c r="C48" s="169"/>
      <c r="D48" s="169"/>
      <c r="E48" s="169"/>
      <c r="F48" s="163">
        <v>13</v>
      </c>
      <c r="G48" s="13">
        <v>10000</v>
      </c>
      <c r="H48" s="13">
        <v>10000</v>
      </c>
    </row>
    <row r="49" spans="1:8" s="4" customFormat="1" ht="11.1" customHeight="1" x14ac:dyDescent="0.2">
      <c r="A49" s="8" t="s">
        <v>71</v>
      </c>
      <c r="B49" s="169" t="s">
        <v>72</v>
      </c>
      <c r="C49" s="169"/>
      <c r="D49" s="169"/>
      <c r="E49" s="169"/>
      <c r="F49" s="163"/>
      <c r="G49" s="12">
        <v>46500000</v>
      </c>
      <c r="H49" s="12">
        <v>46500000</v>
      </c>
    </row>
    <row r="50" spans="1:8" s="4" customFormat="1" ht="11.1" customHeight="1" x14ac:dyDescent="0.2">
      <c r="A50" s="8" t="s">
        <v>39</v>
      </c>
      <c r="B50" s="169" t="s">
        <v>73</v>
      </c>
      <c r="C50" s="169"/>
      <c r="D50" s="169"/>
      <c r="E50" s="169"/>
      <c r="F50" s="163"/>
      <c r="G50" s="13">
        <v>500</v>
      </c>
      <c r="H50" s="13" t="s">
        <v>563</v>
      </c>
    </row>
    <row r="51" spans="1:8" s="4" customFormat="1" ht="11.1" customHeight="1" x14ac:dyDescent="0.2">
      <c r="A51" s="8" t="s">
        <v>41</v>
      </c>
      <c r="B51" s="169" t="s">
        <v>74</v>
      </c>
      <c r="C51" s="169"/>
      <c r="D51" s="169"/>
      <c r="E51" s="169"/>
      <c r="F51" s="163"/>
      <c r="G51" s="12">
        <v>159813072.66</v>
      </c>
      <c r="H51" s="12">
        <v>58026978.18</v>
      </c>
    </row>
    <row r="52" spans="1:8" s="4" customFormat="1" ht="11.1" customHeight="1" x14ac:dyDescent="0.2">
      <c r="A52" s="8" t="s">
        <v>49</v>
      </c>
      <c r="B52" s="165" t="s">
        <v>75</v>
      </c>
      <c r="C52" s="165"/>
      <c r="D52" s="165"/>
      <c r="E52" s="165"/>
      <c r="F52" s="163"/>
      <c r="G52" s="12">
        <v>206323572.66</v>
      </c>
      <c r="H52" s="12">
        <v>104536978.18000001</v>
      </c>
    </row>
    <row r="53" spans="1:8" s="4" customFormat="1" ht="11.1" customHeight="1" x14ac:dyDescent="0.2">
      <c r="A53" s="8" t="s">
        <v>76</v>
      </c>
      <c r="B53" s="165" t="s">
        <v>77</v>
      </c>
      <c r="C53" s="165"/>
      <c r="D53" s="165"/>
      <c r="E53" s="165"/>
      <c r="F53" s="163"/>
      <c r="G53" s="12">
        <v>223783362.91</v>
      </c>
      <c r="H53" s="12">
        <v>116441746.43000001</v>
      </c>
    </row>
    <row r="54" spans="1:8" s="15" customFormat="1" ht="11.1" customHeight="1" x14ac:dyDescent="0.2"/>
    <row r="55" spans="1:8" s="15" customFormat="1" ht="11.1" customHeight="1" x14ac:dyDescent="0.2"/>
    <row r="56" spans="1:8" s="15" customFormat="1" ht="11.1" customHeight="1" x14ac:dyDescent="0.2">
      <c r="A56" s="166" t="s">
        <v>78</v>
      </c>
      <c r="B56" s="166"/>
      <c r="C56" s="166"/>
      <c r="D56" s="166"/>
      <c r="E56" s="167"/>
      <c r="F56" s="167"/>
      <c r="G56" s="167" t="s">
        <v>79</v>
      </c>
      <c r="H56" s="167"/>
    </row>
    <row r="57" spans="1:8" s="15" customFormat="1" ht="11.1" customHeight="1" x14ac:dyDescent="0.2">
      <c r="A57" s="168" t="s">
        <v>80</v>
      </c>
      <c r="B57" s="168"/>
      <c r="C57" s="168"/>
      <c r="D57" s="168"/>
      <c r="E57" s="168" t="s">
        <v>81</v>
      </c>
      <c r="F57" s="168"/>
      <c r="G57" s="168" t="s">
        <v>82</v>
      </c>
      <c r="H57" s="168"/>
    </row>
    <row r="58" spans="1:8" s="15" customFormat="1" ht="11.1" customHeight="1" x14ac:dyDescent="0.2"/>
    <row r="59" spans="1:8" s="15" customFormat="1" ht="11.1" customHeight="1" x14ac:dyDescent="0.2">
      <c r="A59" s="164" t="s">
        <v>562</v>
      </c>
      <c r="B59" s="164"/>
      <c r="C59" s="164"/>
      <c r="D59" s="164"/>
      <c r="E59" s="1"/>
    </row>
    <row r="60" spans="1:8" s="15" customFormat="1" ht="11.1" customHeight="1" x14ac:dyDescent="0.2"/>
  </sheetData>
  <mergeCells count="48">
    <mergeCell ref="A1:H1"/>
    <mergeCell ref="A2:H2"/>
    <mergeCell ref="A3:H3"/>
    <mergeCell ref="A4:H4"/>
    <mergeCell ref="A6:H6"/>
    <mergeCell ref="E8:E9"/>
    <mergeCell ref="F8:H8"/>
    <mergeCell ref="A13:H13"/>
    <mergeCell ref="A15:H15"/>
    <mergeCell ref="A17:H17"/>
    <mergeCell ref="A18:H18"/>
    <mergeCell ref="A20:H20"/>
    <mergeCell ref="A21:H21"/>
    <mergeCell ref="G23:H23"/>
    <mergeCell ref="G25:H25"/>
    <mergeCell ref="B28:E28"/>
    <mergeCell ref="B29:E29"/>
    <mergeCell ref="B30:H30"/>
    <mergeCell ref="B31:E31"/>
    <mergeCell ref="B32:E32"/>
    <mergeCell ref="B33:E33"/>
    <mergeCell ref="B34:E34"/>
    <mergeCell ref="B35:E35"/>
    <mergeCell ref="B36:E36"/>
    <mergeCell ref="B37:E37"/>
    <mergeCell ref="B38:E38"/>
    <mergeCell ref="B39:E39"/>
    <mergeCell ref="B40:H40"/>
    <mergeCell ref="B41:E41"/>
    <mergeCell ref="B42:E42"/>
    <mergeCell ref="B43:E43"/>
    <mergeCell ref="B44:E44"/>
    <mergeCell ref="B45:E45"/>
    <mergeCell ref="B46:E46"/>
    <mergeCell ref="B47:H47"/>
    <mergeCell ref="B48:E48"/>
    <mergeCell ref="B49:E49"/>
    <mergeCell ref="B50:E50"/>
    <mergeCell ref="B51:E51"/>
    <mergeCell ref="B52:E52"/>
    <mergeCell ref="A59:D59"/>
    <mergeCell ref="B53:E53"/>
    <mergeCell ref="A56:D56"/>
    <mergeCell ref="E56:F56"/>
    <mergeCell ref="G56:H56"/>
    <mergeCell ref="A57:D57"/>
    <mergeCell ref="E57:F57"/>
    <mergeCell ref="G57:H57"/>
  </mergeCells>
  <pageMargins left="0.39370078740157483" right="0.39370078740157483" top="0.39370078740157483" bottom="0.39370078740157483" header="0" footer="0"/>
  <pageSetup paperSize="9" fitToHeight="0" pageOrder="overThenDown" orientation="portrait" blackAndWhite="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sheetPr>
  <dimension ref="A1:D10"/>
  <sheetViews>
    <sheetView workbookViewId="0">
      <selection activeCell="D4" sqref="D4"/>
    </sheetView>
  </sheetViews>
  <sheetFormatPr defaultColWidth="10.5" defaultRowHeight="11.45" customHeight="1" x14ac:dyDescent="0.2"/>
  <cols>
    <col min="1" max="1" width="7.5" style="15" customWidth="1"/>
    <col min="2" max="2" width="53.33203125" style="15" customWidth="1"/>
    <col min="3" max="4" width="19.83203125" style="15" customWidth="1"/>
  </cols>
  <sheetData>
    <row r="1" spans="1:4" ht="11.1" customHeight="1" x14ac:dyDescent="0.2">
      <c r="A1" s="208" t="s">
        <v>569</v>
      </c>
      <c r="B1" s="208"/>
      <c r="C1" s="208"/>
      <c r="D1" s="208"/>
    </row>
    <row r="2" spans="1:4" ht="11.1" customHeight="1" x14ac:dyDescent="0.2">
      <c r="A2" s="205" t="s">
        <v>259</v>
      </c>
      <c r="B2" s="205"/>
      <c r="C2" s="205"/>
      <c r="D2" s="205"/>
    </row>
    <row r="3" spans="1:4" ht="11.1" customHeight="1" x14ac:dyDescent="0.2"/>
    <row r="4" spans="1:4" ht="11.1" customHeight="1" x14ac:dyDescent="0.2">
      <c r="D4" s="159" t="s">
        <v>260</v>
      </c>
    </row>
    <row r="5" spans="1:4" ht="11.1" customHeight="1" x14ac:dyDescent="0.2"/>
    <row r="6" spans="1:4" ht="35.1" customHeight="1" x14ac:dyDescent="0.2">
      <c r="A6" s="16" t="s">
        <v>23</v>
      </c>
      <c r="B6" s="16" t="s">
        <v>24</v>
      </c>
      <c r="C6" s="16" t="s">
        <v>26</v>
      </c>
      <c r="D6" s="16" t="s">
        <v>27</v>
      </c>
    </row>
    <row r="7" spans="1:4" ht="11.1" customHeight="1" x14ac:dyDescent="0.2">
      <c r="A7" s="17" t="s">
        <v>28</v>
      </c>
      <c r="B7" s="18" t="s">
        <v>29</v>
      </c>
      <c r="C7" s="18" t="s">
        <v>30</v>
      </c>
      <c r="D7" s="18" t="s">
        <v>31</v>
      </c>
    </row>
    <row r="8" spans="1:4" ht="11.1" customHeight="1" x14ac:dyDescent="0.2">
      <c r="A8" s="17" t="s">
        <v>28</v>
      </c>
      <c r="B8" s="23" t="s">
        <v>34</v>
      </c>
      <c r="C8" s="24">
        <v>193441336.34999999</v>
      </c>
      <c r="D8" s="24">
        <v>91815148.840000004</v>
      </c>
    </row>
    <row r="9" spans="1:4" ht="11.1" customHeight="1" x14ac:dyDescent="0.2">
      <c r="A9" s="17" t="s">
        <v>29</v>
      </c>
      <c r="B9" s="23" t="s">
        <v>255</v>
      </c>
      <c r="C9" s="27">
        <v>172899.62</v>
      </c>
      <c r="D9" s="27">
        <v>91560.07</v>
      </c>
    </row>
    <row r="10" spans="1:4" ht="11.1" customHeight="1" x14ac:dyDescent="0.2">
      <c r="A10" s="17" t="s">
        <v>30</v>
      </c>
      <c r="B10" s="23" t="s">
        <v>258</v>
      </c>
      <c r="C10" s="24">
        <v>193614235.97</v>
      </c>
      <c r="D10" s="24">
        <v>91906708.909999996</v>
      </c>
    </row>
  </sheetData>
  <mergeCells count="2">
    <mergeCell ref="A2:D2"/>
    <mergeCell ref="A1:D1"/>
  </mergeCells>
  <pageMargins left="0.39370078740157483" right="0.39370078740157483" top="0.39370078740157483" bottom="0.39370078740157483" header="0" footer="0"/>
  <pageSetup paperSize="9" pageOrder="overThenDown"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sheetPr>
  <dimension ref="A1:H20"/>
  <sheetViews>
    <sheetView workbookViewId="0">
      <selection activeCell="H5" sqref="H5"/>
    </sheetView>
  </sheetViews>
  <sheetFormatPr defaultColWidth="10.5" defaultRowHeight="11.45" customHeight="1" x14ac:dyDescent="0.2"/>
  <cols>
    <col min="1" max="1" width="7.5" style="15" customWidth="1"/>
    <col min="2" max="3" width="22.1640625" style="15" customWidth="1"/>
    <col min="4" max="8" width="19.83203125" style="15" customWidth="1"/>
  </cols>
  <sheetData>
    <row r="1" spans="1:8" ht="11.1" customHeight="1" x14ac:dyDescent="0.2">
      <c r="A1" s="208" t="s">
        <v>569</v>
      </c>
      <c r="B1" s="208"/>
      <c r="C1" s="208"/>
      <c r="D1" s="208"/>
      <c r="E1" s="208"/>
      <c r="F1" s="208"/>
      <c r="G1" s="208"/>
    </row>
    <row r="2" spans="1:8" ht="11.1" customHeight="1" x14ac:dyDescent="0.2">
      <c r="A2" s="205" t="s">
        <v>261</v>
      </c>
      <c r="B2" s="205"/>
      <c r="C2" s="205"/>
      <c r="D2" s="205"/>
      <c r="E2" s="205"/>
      <c r="F2" s="205"/>
      <c r="G2" s="205"/>
      <c r="H2" s="205"/>
    </row>
    <row r="3" spans="1:8" ht="11.1" customHeight="1" x14ac:dyDescent="0.2">
      <c r="B3" s="216" t="s">
        <v>262</v>
      </c>
      <c r="C3" s="216"/>
      <c r="D3" s="216"/>
      <c r="E3" s="217" t="s">
        <v>263</v>
      </c>
      <c r="F3" s="217"/>
    </row>
    <row r="4" spans="1:8" ht="11.1" customHeight="1" x14ac:dyDescent="0.2"/>
    <row r="5" spans="1:8" ht="11.1" customHeight="1" x14ac:dyDescent="0.2">
      <c r="H5" s="159" t="s">
        <v>264</v>
      </c>
    </row>
    <row r="6" spans="1:8" ht="11.1" customHeight="1" x14ac:dyDescent="0.2"/>
    <row r="7" spans="1:8" ht="47.1" customHeight="1" x14ac:dyDescent="0.2">
      <c r="A7" s="193" t="s">
        <v>23</v>
      </c>
      <c r="B7" s="193" t="s">
        <v>24</v>
      </c>
      <c r="C7" s="193"/>
      <c r="D7" s="193" t="s">
        <v>265</v>
      </c>
      <c r="E7" s="195" t="s">
        <v>266</v>
      </c>
      <c r="F7" s="195"/>
      <c r="G7" s="193" t="s">
        <v>267</v>
      </c>
      <c r="H7" s="193" t="s">
        <v>258</v>
      </c>
    </row>
    <row r="8" spans="1:8" ht="129.94999999999999" customHeight="1" x14ac:dyDescent="0.2">
      <c r="A8" s="194"/>
      <c r="B8" s="218"/>
      <c r="C8" s="219"/>
      <c r="D8" s="194"/>
      <c r="E8" s="17" t="s">
        <v>268</v>
      </c>
      <c r="F8" s="17" t="s">
        <v>269</v>
      </c>
      <c r="G8" s="194"/>
      <c r="H8" s="194"/>
    </row>
    <row r="9" spans="1:8" ht="11.1" customHeight="1" x14ac:dyDescent="0.2">
      <c r="A9" s="17" t="s">
        <v>28</v>
      </c>
      <c r="B9" s="192" t="s">
        <v>29</v>
      </c>
      <c r="C9" s="192"/>
      <c r="D9" s="18" t="s">
        <v>30</v>
      </c>
      <c r="E9" s="18" t="s">
        <v>31</v>
      </c>
      <c r="F9" s="18" t="s">
        <v>32</v>
      </c>
      <c r="G9" s="18" t="s">
        <v>42</v>
      </c>
      <c r="H9" s="18" t="s">
        <v>45</v>
      </c>
    </row>
    <row r="10" spans="1:8" ht="11.1" customHeight="1" x14ac:dyDescent="0.2">
      <c r="A10" s="193" t="s">
        <v>28</v>
      </c>
      <c r="B10" s="215" t="s">
        <v>270</v>
      </c>
      <c r="C10" s="215"/>
      <c r="D10" s="213">
        <v>91560.07</v>
      </c>
      <c r="E10" s="210" t="s">
        <v>563</v>
      </c>
      <c r="F10" s="210" t="s">
        <v>563</v>
      </c>
      <c r="G10" s="210" t="s">
        <v>563</v>
      </c>
      <c r="H10" s="213">
        <v>91560.07</v>
      </c>
    </row>
    <row r="11" spans="1:8" ht="11.1" customHeight="1" x14ac:dyDescent="0.2">
      <c r="A11" s="214"/>
      <c r="B11" s="29" t="s">
        <v>272</v>
      </c>
      <c r="C11" s="29" t="s">
        <v>273</v>
      </c>
      <c r="D11" s="211"/>
      <c r="E11" s="211"/>
      <c r="F11" s="211"/>
      <c r="G11" s="211"/>
      <c r="H11" s="211"/>
    </row>
    <row r="12" spans="1:8" ht="11.1" customHeight="1" x14ac:dyDescent="0.2">
      <c r="A12" s="194"/>
      <c r="B12" s="186" t="s">
        <v>274</v>
      </c>
      <c r="C12" s="186"/>
      <c r="D12" s="212"/>
      <c r="E12" s="212"/>
      <c r="F12" s="212"/>
      <c r="G12" s="212"/>
      <c r="H12" s="212"/>
    </row>
    <row r="13" spans="1:8" ht="11.1" customHeight="1" x14ac:dyDescent="0.2">
      <c r="A13" s="17" t="s">
        <v>29</v>
      </c>
      <c r="B13" s="181" t="s">
        <v>275</v>
      </c>
      <c r="C13" s="181"/>
      <c r="D13" s="27">
        <v>91560.07</v>
      </c>
      <c r="E13" s="20" t="s">
        <v>563</v>
      </c>
      <c r="F13" s="20" t="s">
        <v>563</v>
      </c>
      <c r="G13" s="20" t="s">
        <v>563</v>
      </c>
      <c r="H13" s="27">
        <v>91560.07</v>
      </c>
    </row>
    <row r="14" spans="1:8" ht="35.1" customHeight="1" x14ac:dyDescent="0.2">
      <c r="A14" s="17" t="s">
        <v>30</v>
      </c>
      <c r="B14" s="182" t="s">
        <v>276</v>
      </c>
      <c r="C14" s="182"/>
      <c r="D14" s="27">
        <v>81339.55</v>
      </c>
      <c r="E14" s="20" t="s">
        <v>563</v>
      </c>
      <c r="F14" s="20" t="s">
        <v>563</v>
      </c>
      <c r="G14" s="20" t="s">
        <v>563</v>
      </c>
      <c r="H14" s="27">
        <v>81339.55</v>
      </c>
    </row>
    <row r="15" spans="1:8" ht="11.1" customHeight="1" x14ac:dyDescent="0.2">
      <c r="A15" s="17" t="s">
        <v>31</v>
      </c>
      <c r="B15" s="181" t="s">
        <v>275</v>
      </c>
      <c r="C15" s="181"/>
      <c r="D15" s="27">
        <v>81339.55</v>
      </c>
      <c r="E15" s="20" t="s">
        <v>563</v>
      </c>
      <c r="F15" s="20" t="s">
        <v>563</v>
      </c>
      <c r="G15" s="20" t="s">
        <v>563</v>
      </c>
      <c r="H15" s="27">
        <v>81339.55</v>
      </c>
    </row>
    <row r="16" spans="1:8" ht="11.1" customHeight="1" x14ac:dyDescent="0.2">
      <c r="A16" s="193" t="s">
        <v>32</v>
      </c>
      <c r="B16" s="215" t="s">
        <v>270</v>
      </c>
      <c r="C16" s="215"/>
      <c r="D16" s="213">
        <v>172899.62</v>
      </c>
      <c r="E16" s="210" t="s">
        <v>563</v>
      </c>
      <c r="F16" s="210" t="s">
        <v>563</v>
      </c>
      <c r="G16" s="210" t="s">
        <v>563</v>
      </c>
      <c r="H16" s="213">
        <v>172899.62</v>
      </c>
    </row>
    <row r="17" spans="1:8" ht="11.1" customHeight="1" x14ac:dyDescent="0.2">
      <c r="A17" s="214"/>
      <c r="B17" s="29" t="s">
        <v>272</v>
      </c>
      <c r="C17" s="29" t="s">
        <v>277</v>
      </c>
      <c r="D17" s="211"/>
      <c r="E17" s="211"/>
      <c r="F17" s="211"/>
      <c r="G17" s="211"/>
      <c r="H17" s="211"/>
    </row>
    <row r="18" spans="1:8" ht="11.1" customHeight="1" x14ac:dyDescent="0.2">
      <c r="A18" s="194"/>
      <c r="B18" s="186" t="s">
        <v>274</v>
      </c>
      <c r="C18" s="186"/>
      <c r="D18" s="212"/>
      <c r="E18" s="212"/>
      <c r="F18" s="212"/>
      <c r="G18" s="212"/>
      <c r="H18" s="212"/>
    </row>
    <row r="19" spans="1:8" ht="11.1" customHeight="1" x14ac:dyDescent="0.2">
      <c r="A19" s="17" t="s">
        <v>42</v>
      </c>
      <c r="B19" s="181" t="s">
        <v>275</v>
      </c>
      <c r="C19" s="181"/>
      <c r="D19" s="27">
        <v>172899.62</v>
      </c>
      <c r="E19" s="20" t="s">
        <v>563</v>
      </c>
      <c r="F19" s="20" t="s">
        <v>563</v>
      </c>
      <c r="G19" s="20" t="s">
        <v>563</v>
      </c>
      <c r="H19" s="27">
        <v>172899.62</v>
      </c>
    </row>
    <row r="20" spans="1:8" ht="11.1" customHeight="1" x14ac:dyDescent="0.2"/>
  </sheetData>
  <mergeCells count="31">
    <mergeCell ref="H10:H12"/>
    <mergeCell ref="B12:C12"/>
    <mergeCell ref="B13:C13"/>
    <mergeCell ref="B9:C9"/>
    <mergeCell ref="A10:A12"/>
    <mergeCell ref="B10:C10"/>
    <mergeCell ref="D10:D12"/>
    <mergeCell ref="E10:E12"/>
    <mergeCell ref="H16:H18"/>
    <mergeCell ref="B18:C18"/>
    <mergeCell ref="B14:C14"/>
    <mergeCell ref="B15:C15"/>
    <mergeCell ref="A16:A18"/>
    <mergeCell ref="B16:C16"/>
    <mergeCell ref="D16:D18"/>
    <mergeCell ref="A1:G1"/>
    <mergeCell ref="B19:C19"/>
    <mergeCell ref="E16:E18"/>
    <mergeCell ref="F16:F18"/>
    <mergeCell ref="G16:G18"/>
    <mergeCell ref="F10:F12"/>
    <mergeCell ref="G10:G12"/>
    <mergeCell ref="A2:H2"/>
    <mergeCell ref="B3:D3"/>
    <mergeCell ref="E3:F3"/>
    <mergeCell ref="A7:A8"/>
    <mergeCell ref="B7:C8"/>
    <mergeCell ref="D7:D8"/>
    <mergeCell ref="E7:F7"/>
    <mergeCell ref="G7:G8"/>
    <mergeCell ref="H7:H8"/>
  </mergeCells>
  <pageMargins left="0.39370078740157483" right="0.39370078740157483" top="0.39370078740157483" bottom="0.39370078740157483" header="0" footer="0"/>
  <pageSetup paperSize="9" pageOrder="overThenDown"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autoPageBreaks="0"/>
  </sheetPr>
  <dimension ref="A1:H20"/>
  <sheetViews>
    <sheetView workbookViewId="0">
      <selection activeCell="H5" sqref="H5"/>
    </sheetView>
  </sheetViews>
  <sheetFormatPr defaultColWidth="10.5" defaultRowHeight="11.45" customHeight="1" x14ac:dyDescent="0.2"/>
  <cols>
    <col min="1" max="1" width="7.5" style="15" customWidth="1"/>
    <col min="2" max="3" width="22.1640625" style="15" customWidth="1"/>
    <col min="4" max="8" width="19.83203125" style="15" customWidth="1"/>
  </cols>
  <sheetData>
    <row r="1" spans="1:8" ht="11.1" customHeight="1" x14ac:dyDescent="0.2">
      <c r="A1" s="208" t="s">
        <v>569</v>
      </c>
      <c r="B1" s="208"/>
      <c r="C1" s="208"/>
      <c r="D1" s="208"/>
      <c r="E1" s="208"/>
      <c r="F1" s="208"/>
      <c r="G1" s="208"/>
    </row>
    <row r="2" spans="1:8" ht="11.1" customHeight="1" x14ac:dyDescent="0.2">
      <c r="A2" s="205" t="s">
        <v>261</v>
      </c>
      <c r="B2" s="205"/>
      <c r="C2" s="205"/>
      <c r="D2" s="205"/>
      <c r="E2" s="205"/>
      <c r="F2" s="205"/>
      <c r="G2" s="205"/>
      <c r="H2" s="205"/>
    </row>
    <row r="3" spans="1:8" ht="11.1" customHeight="1" x14ac:dyDescent="0.2">
      <c r="B3" s="216" t="s">
        <v>262</v>
      </c>
      <c r="C3" s="216"/>
      <c r="D3" s="216"/>
      <c r="E3" s="217" t="s">
        <v>278</v>
      </c>
      <c r="F3" s="217"/>
    </row>
    <row r="4" spans="1:8" ht="11.1" customHeight="1" x14ac:dyDescent="0.2"/>
    <row r="5" spans="1:8" ht="11.1" customHeight="1" x14ac:dyDescent="0.2">
      <c r="H5" s="159" t="s">
        <v>264</v>
      </c>
    </row>
    <row r="6" spans="1:8" ht="11.1" customHeight="1" x14ac:dyDescent="0.2"/>
    <row r="7" spans="1:8" ht="47.1" customHeight="1" x14ac:dyDescent="0.2">
      <c r="A7" s="193" t="s">
        <v>23</v>
      </c>
      <c r="B7" s="193" t="s">
        <v>24</v>
      </c>
      <c r="C7" s="193"/>
      <c r="D7" s="193" t="s">
        <v>265</v>
      </c>
      <c r="E7" s="195" t="s">
        <v>266</v>
      </c>
      <c r="F7" s="195"/>
      <c r="G7" s="193" t="s">
        <v>267</v>
      </c>
      <c r="H7" s="193" t="s">
        <v>258</v>
      </c>
    </row>
    <row r="8" spans="1:8" ht="129.94999999999999" customHeight="1" x14ac:dyDescent="0.2">
      <c r="A8" s="194"/>
      <c r="B8" s="218"/>
      <c r="C8" s="219"/>
      <c r="D8" s="194"/>
      <c r="E8" s="17" t="s">
        <v>268</v>
      </c>
      <c r="F8" s="17" t="s">
        <v>269</v>
      </c>
      <c r="G8" s="194"/>
      <c r="H8" s="194"/>
    </row>
    <row r="9" spans="1:8" ht="11.1" customHeight="1" x14ac:dyDescent="0.2">
      <c r="A9" s="17" t="s">
        <v>28</v>
      </c>
      <c r="B9" s="192" t="s">
        <v>29</v>
      </c>
      <c r="C9" s="192"/>
      <c r="D9" s="18" t="s">
        <v>30</v>
      </c>
      <c r="E9" s="18" t="s">
        <v>31</v>
      </c>
      <c r="F9" s="18" t="s">
        <v>32</v>
      </c>
      <c r="G9" s="18" t="s">
        <v>42</v>
      </c>
      <c r="H9" s="18" t="s">
        <v>45</v>
      </c>
    </row>
    <row r="10" spans="1:8" ht="11.1" customHeight="1" x14ac:dyDescent="0.2">
      <c r="A10" s="193" t="s">
        <v>28</v>
      </c>
      <c r="B10" s="215" t="s">
        <v>270</v>
      </c>
      <c r="C10" s="215"/>
      <c r="D10" s="213">
        <v>1202.26</v>
      </c>
      <c r="E10" s="210" t="s">
        <v>563</v>
      </c>
      <c r="F10" s="210" t="s">
        <v>563</v>
      </c>
      <c r="G10" s="210" t="s">
        <v>563</v>
      </c>
      <c r="H10" s="213">
        <v>1202.26</v>
      </c>
    </row>
    <row r="11" spans="1:8" ht="11.1" customHeight="1" x14ac:dyDescent="0.2">
      <c r="A11" s="214"/>
      <c r="B11" s="29" t="s">
        <v>272</v>
      </c>
      <c r="C11" s="29" t="s">
        <v>279</v>
      </c>
      <c r="D11" s="211"/>
      <c r="E11" s="211"/>
      <c r="F11" s="211"/>
      <c r="G11" s="211"/>
      <c r="H11" s="211"/>
    </row>
    <row r="12" spans="1:8" ht="11.1" customHeight="1" x14ac:dyDescent="0.2">
      <c r="A12" s="194"/>
      <c r="B12" s="186" t="s">
        <v>274</v>
      </c>
      <c r="C12" s="186"/>
      <c r="D12" s="212"/>
      <c r="E12" s="212"/>
      <c r="F12" s="212"/>
      <c r="G12" s="212"/>
      <c r="H12" s="212"/>
    </row>
    <row r="13" spans="1:8" ht="11.1" customHeight="1" x14ac:dyDescent="0.2">
      <c r="A13" s="17" t="s">
        <v>29</v>
      </c>
      <c r="B13" s="181" t="s">
        <v>275</v>
      </c>
      <c r="C13" s="181"/>
      <c r="D13" s="27">
        <v>1202.26</v>
      </c>
      <c r="E13" s="20" t="s">
        <v>563</v>
      </c>
      <c r="F13" s="20" t="s">
        <v>563</v>
      </c>
      <c r="G13" s="20" t="s">
        <v>563</v>
      </c>
      <c r="H13" s="27">
        <v>1202.26</v>
      </c>
    </row>
    <row r="14" spans="1:8" ht="35.1" customHeight="1" x14ac:dyDescent="0.2">
      <c r="A14" s="17" t="s">
        <v>30</v>
      </c>
      <c r="B14" s="182" t="s">
        <v>276</v>
      </c>
      <c r="C14" s="182"/>
      <c r="D14" s="27">
        <v>76847.259999999995</v>
      </c>
      <c r="E14" s="20" t="s">
        <v>563</v>
      </c>
      <c r="F14" s="20" t="s">
        <v>563</v>
      </c>
      <c r="G14" s="20" t="s">
        <v>563</v>
      </c>
      <c r="H14" s="27">
        <v>76847.259999999995</v>
      </c>
    </row>
    <row r="15" spans="1:8" ht="11.1" customHeight="1" x14ac:dyDescent="0.2">
      <c r="A15" s="17" t="s">
        <v>31</v>
      </c>
      <c r="B15" s="181" t="s">
        <v>275</v>
      </c>
      <c r="C15" s="181"/>
      <c r="D15" s="27">
        <v>76847.259999999995</v>
      </c>
      <c r="E15" s="20" t="s">
        <v>563</v>
      </c>
      <c r="F15" s="20" t="s">
        <v>563</v>
      </c>
      <c r="G15" s="20" t="s">
        <v>563</v>
      </c>
      <c r="H15" s="27">
        <v>76847.259999999995</v>
      </c>
    </row>
    <row r="16" spans="1:8" ht="11.1" customHeight="1" x14ac:dyDescent="0.2">
      <c r="A16" s="193" t="s">
        <v>32</v>
      </c>
      <c r="B16" s="215" t="s">
        <v>270</v>
      </c>
      <c r="C16" s="215"/>
      <c r="D16" s="213">
        <v>78049.52</v>
      </c>
      <c r="E16" s="210" t="s">
        <v>563</v>
      </c>
      <c r="F16" s="210" t="s">
        <v>563</v>
      </c>
      <c r="G16" s="210" t="s">
        <v>563</v>
      </c>
      <c r="H16" s="213">
        <v>78049.52</v>
      </c>
    </row>
    <row r="17" spans="1:8" ht="11.1" customHeight="1" x14ac:dyDescent="0.2">
      <c r="A17" s="214"/>
      <c r="B17" s="29" t="s">
        <v>272</v>
      </c>
      <c r="C17" s="29" t="s">
        <v>280</v>
      </c>
      <c r="D17" s="211"/>
      <c r="E17" s="211"/>
      <c r="F17" s="211"/>
      <c r="G17" s="211"/>
      <c r="H17" s="211"/>
    </row>
    <row r="18" spans="1:8" ht="11.1" customHeight="1" x14ac:dyDescent="0.2">
      <c r="A18" s="194"/>
      <c r="B18" s="186" t="s">
        <v>274</v>
      </c>
      <c r="C18" s="186"/>
      <c r="D18" s="212"/>
      <c r="E18" s="212"/>
      <c r="F18" s="212"/>
      <c r="G18" s="212"/>
      <c r="H18" s="212"/>
    </row>
    <row r="19" spans="1:8" ht="11.1" customHeight="1" x14ac:dyDescent="0.2">
      <c r="A19" s="17" t="s">
        <v>42</v>
      </c>
      <c r="B19" s="181" t="s">
        <v>275</v>
      </c>
      <c r="C19" s="181"/>
      <c r="D19" s="27">
        <v>78049.52</v>
      </c>
      <c r="E19" s="20" t="s">
        <v>563</v>
      </c>
      <c r="F19" s="20" t="s">
        <v>563</v>
      </c>
      <c r="G19" s="20" t="s">
        <v>563</v>
      </c>
      <c r="H19" s="27">
        <v>78049.52</v>
      </c>
    </row>
    <row r="20" spans="1:8" ht="11.1" customHeight="1" x14ac:dyDescent="0.2"/>
  </sheetData>
  <mergeCells count="31">
    <mergeCell ref="H10:H12"/>
    <mergeCell ref="B12:C12"/>
    <mergeCell ref="B13:C13"/>
    <mergeCell ref="B9:C9"/>
    <mergeCell ref="A10:A12"/>
    <mergeCell ref="B10:C10"/>
    <mergeCell ref="D10:D12"/>
    <mergeCell ref="E10:E12"/>
    <mergeCell ref="H16:H18"/>
    <mergeCell ref="B18:C18"/>
    <mergeCell ref="B14:C14"/>
    <mergeCell ref="B15:C15"/>
    <mergeCell ref="A16:A18"/>
    <mergeCell ref="B16:C16"/>
    <mergeCell ref="D16:D18"/>
    <mergeCell ref="A1:G1"/>
    <mergeCell ref="B19:C19"/>
    <mergeCell ref="E16:E18"/>
    <mergeCell ref="F16:F18"/>
    <mergeCell ref="G16:G18"/>
    <mergeCell ref="F10:F12"/>
    <mergeCell ref="G10:G12"/>
    <mergeCell ref="A2:H2"/>
    <mergeCell ref="B3:D3"/>
    <mergeCell ref="E3:F3"/>
    <mergeCell ref="A7:A8"/>
    <mergeCell ref="B7:C8"/>
    <mergeCell ref="D7:D8"/>
    <mergeCell ref="E7:F7"/>
    <mergeCell ref="G7:G8"/>
    <mergeCell ref="H7:H8"/>
  </mergeCells>
  <pageMargins left="0.39370078740157483" right="0.39370078740157483" top="0.39370078740157483" bottom="0.39370078740157483" header="0" footer="0"/>
  <pageSetup paperSize="9" pageOrder="overThenDown"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autoPageBreaks="0"/>
  </sheetPr>
  <dimension ref="A1:H12"/>
  <sheetViews>
    <sheetView workbookViewId="0">
      <selection activeCell="G33" sqref="G33"/>
    </sheetView>
  </sheetViews>
  <sheetFormatPr defaultColWidth="10.5" defaultRowHeight="11.45" customHeight="1" x14ac:dyDescent="0.2"/>
  <cols>
    <col min="1" max="1" width="7.5" style="15" customWidth="1"/>
    <col min="2" max="2" width="53.33203125" style="15" customWidth="1"/>
    <col min="3" max="8" width="17.5" style="15" customWidth="1"/>
  </cols>
  <sheetData>
    <row r="1" spans="1:8" ht="11.1" customHeight="1" x14ac:dyDescent="0.2">
      <c r="A1" s="208" t="s">
        <v>570</v>
      </c>
      <c r="B1" s="208"/>
      <c r="C1" s="208"/>
      <c r="D1" s="208"/>
      <c r="E1" s="208"/>
      <c r="F1" s="208"/>
      <c r="G1" s="208"/>
      <c r="H1" s="208"/>
    </row>
    <row r="2" spans="1:8" ht="11.1" customHeight="1" x14ac:dyDescent="0.2">
      <c r="A2" s="205" t="s">
        <v>281</v>
      </c>
      <c r="B2" s="205"/>
      <c r="C2" s="205"/>
      <c r="D2" s="205"/>
      <c r="E2" s="205"/>
      <c r="F2" s="205"/>
      <c r="G2" s="205"/>
      <c r="H2" s="205"/>
    </row>
    <row r="3" spans="1:8" ht="11.1" customHeight="1" x14ac:dyDescent="0.2"/>
    <row r="4" spans="1:8" ht="11.1" customHeight="1" x14ac:dyDescent="0.2">
      <c r="H4" s="159" t="s">
        <v>571</v>
      </c>
    </row>
    <row r="5" spans="1:8" ht="11.1" customHeight="1" x14ac:dyDescent="0.2"/>
    <row r="6" spans="1:8" ht="11.1" customHeight="1" x14ac:dyDescent="0.2">
      <c r="A6" s="198" t="s">
        <v>23</v>
      </c>
      <c r="B6" s="198" t="s">
        <v>24</v>
      </c>
      <c r="C6" s="191" t="s">
        <v>26</v>
      </c>
      <c r="D6" s="191"/>
      <c r="E6" s="191"/>
      <c r="F6" s="191" t="s">
        <v>27</v>
      </c>
      <c r="G6" s="191"/>
      <c r="H6" s="191"/>
    </row>
    <row r="7" spans="1:8" ht="35.1" customHeight="1" x14ac:dyDescent="0.2">
      <c r="A7" s="199"/>
      <c r="B7" s="199"/>
      <c r="C7" s="31" t="s">
        <v>254</v>
      </c>
      <c r="D7" s="31" t="s">
        <v>255</v>
      </c>
      <c r="E7" s="31" t="s">
        <v>283</v>
      </c>
      <c r="F7" s="31" t="s">
        <v>254</v>
      </c>
      <c r="G7" s="31" t="s">
        <v>255</v>
      </c>
      <c r="H7" s="31" t="s">
        <v>283</v>
      </c>
    </row>
    <row r="8" spans="1:8" ht="11.1" customHeight="1" x14ac:dyDescent="0.2">
      <c r="A8" s="17" t="s">
        <v>28</v>
      </c>
      <c r="B8" s="18" t="s">
        <v>29</v>
      </c>
      <c r="C8" s="18" t="s">
        <v>30</v>
      </c>
      <c r="D8" s="18" t="s">
        <v>31</v>
      </c>
      <c r="E8" s="18" t="s">
        <v>32</v>
      </c>
      <c r="F8" s="18" t="s">
        <v>42</v>
      </c>
      <c r="G8" s="18" t="s">
        <v>45</v>
      </c>
      <c r="H8" s="18" t="s">
        <v>47</v>
      </c>
    </row>
    <row r="9" spans="1:8" ht="11.1" customHeight="1" x14ac:dyDescent="0.2">
      <c r="A9" s="17" t="s">
        <v>28</v>
      </c>
      <c r="B9" s="23" t="s">
        <v>284</v>
      </c>
      <c r="C9" s="24">
        <v>20855938.010000002</v>
      </c>
      <c r="D9" s="32">
        <v>-35825.57</v>
      </c>
      <c r="E9" s="24">
        <v>20820112.440000001</v>
      </c>
      <c r="F9" s="24">
        <v>13646551.35</v>
      </c>
      <c r="G9" s="33">
        <v>-35479.660000000003</v>
      </c>
      <c r="H9" s="24">
        <v>13611071.689999999</v>
      </c>
    </row>
    <row r="10" spans="1:8" ht="11.1" customHeight="1" x14ac:dyDescent="0.2">
      <c r="A10" s="17" t="s">
        <v>29</v>
      </c>
      <c r="B10" s="23" t="s">
        <v>285</v>
      </c>
      <c r="C10" s="24">
        <v>1031096.09</v>
      </c>
      <c r="D10" s="20" t="s">
        <v>563</v>
      </c>
      <c r="E10" s="24">
        <v>1031096.09</v>
      </c>
      <c r="F10" s="24">
        <v>1031096.09</v>
      </c>
      <c r="G10" s="20" t="s">
        <v>563</v>
      </c>
      <c r="H10" s="24">
        <v>1031096.09</v>
      </c>
    </row>
    <row r="11" spans="1:8" ht="11.1" customHeight="1" x14ac:dyDescent="0.2">
      <c r="A11" s="17" t="s">
        <v>30</v>
      </c>
      <c r="B11" s="23" t="s">
        <v>258</v>
      </c>
      <c r="C11" s="24">
        <v>21887034.100000001</v>
      </c>
      <c r="D11" s="32">
        <v>-35825.57</v>
      </c>
      <c r="E11" s="24">
        <v>21851208.530000001</v>
      </c>
      <c r="F11" s="24">
        <v>14677647.439999999</v>
      </c>
      <c r="G11" s="33">
        <v>-35479.660000000003</v>
      </c>
      <c r="H11" s="24">
        <v>14642167.779999999</v>
      </c>
    </row>
    <row r="12" spans="1:8" ht="11.1" customHeight="1" x14ac:dyDescent="0.2"/>
  </sheetData>
  <mergeCells count="6">
    <mergeCell ref="A1:H1"/>
    <mergeCell ref="A2:H2"/>
    <mergeCell ref="A6:A7"/>
    <mergeCell ref="B6:B7"/>
    <mergeCell ref="C6:E6"/>
    <mergeCell ref="F6:H6"/>
  </mergeCells>
  <pageMargins left="0.39370078740157483" right="0.39370078740157483" top="0.39370078740157483" bottom="0.39370078740157483" header="0" footer="0"/>
  <pageSetup paperSize="9" pageOrder="overThenDown"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autoPageBreaks="0"/>
  </sheetPr>
  <dimension ref="A1:I19"/>
  <sheetViews>
    <sheetView workbookViewId="0">
      <selection activeCell="H14" sqref="H14"/>
    </sheetView>
  </sheetViews>
  <sheetFormatPr defaultColWidth="10.5" defaultRowHeight="11.45" customHeight="1" x14ac:dyDescent="0.2"/>
  <cols>
    <col min="1" max="1" width="7.5" style="15" customWidth="1"/>
    <col min="2" max="3" width="22.1640625" style="15" customWidth="1"/>
    <col min="4" max="9" width="17.5" style="15" customWidth="1"/>
  </cols>
  <sheetData>
    <row r="1" spans="1:9" ht="11.1" customHeight="1" x14ac:dyDescent="0.2">
      <c r="A1" s="208" t="s">
        <v>570</v>
      </c>
      <c r="B1" s="208"/>
      <c r="C1" s="208"/>
      <c r="D1" s="208"/>
      <c r="E1" s="208"/>
      <c r="F1" s="208"/>
      <c r="G1" s="208"/>
      <c r="H1" s="208"/>
    </row>
    <row r="2" spans="1:9" ht="23.1" customHeight="1" x14ac:dyDescent="0.2">
      <c r="A2" s="205" t="s">
        <v>286</v>
      </c>
      <c r="B2" s="205"/>
      <c r="C2" s="205"/>
      <c r="D2" s="205"/>
      <c r="E2" s="205"/>
      <c r="F2" s="205"/>
      <c r="G2" s="205"/>
      <c r="H2" s="205"/>
      <c r="I2" s="205"/>
    </row>
    <row r="3" spans="1:9" ht="11.1" customHeight="1" x14ac:dyDescent="0.2">
      <c r="D3" s="28" t="s">
        <v>287</v>
      </c>
      <c r="E3" s="217" t="s">
        <v>263</v>
      </c>
      <c r="F3" s="217"/>
    </row>
    <row r="4" spans="1:9" ht="11.1" customHeight="1" x14ac:dyDescent="0.2"/>
    <row r="5" spans="1:9" ht="11.1" customHeight="1" x14ac:dyDescent="0.2">
      <c r="I5" s="159" t="s">
        <v>572</v>
      </c>
    </row>
    <row r="6" spans="1:9" ht="11.1" customHeight="1" x14ac:dyDescent="0.2"/>
    <row r="7" spans="1:9" ht="35.1" customHeight="1" x14ac:dyDescent="0.2">
      <c r="A7" s="193" t="s">
        <v>23</v>
      </c>
      <c r="B7" s="193" t="s">
        <v>288</v>
      </c>
      <c r="C7" s="193"/>
      <c r="D7" s="193" t="s">
        <v>289</v>
      </c>
      <c r="E7" s="195" t="s">
        <v>266</v>
      </c>
      <c r="F7" s="195"/>
      <c r="G7" s="195"/>
      <c r="H7" s="193" t="s">
        <v>267</v>
      </c>
      <c r="I7" s="193" t="s">
        <v>258</v>
      </c>
    </row>
    <row r="8" spans="1:9" ht="141.94999999999999" customHeight="1" x14ac:dyDescent="0.2">
      <c r="A8" s="194"/>
      <c r="B8" s="218"/>
      <c r="C8" s="219"/>
      <c r="D8" s="194"/>
      <c r="E8" s="17" t="s">
        <v>268</v>
      </c>
      <c r="F8" s="17" t="s">
        <v>290</v>
      </c>
      <c r="G8" s="17" t="s">
        <v>269</v>
      </c>
      <c r="H8" s="194"/>
      <c r="I8" s="194"/>
    </row>
    <row r="9" spans="1:9" ht="11.1" customHeight="1" x14ac:dyDescent="0.2">
      <c r="A9" s="17" t="s">
        <v>28</v>
      </c>
      <c r="B9" s="192" t="s">
        <v>29</v>
      </c>
      <c r="C9" s="192"/>
      <c r="D9" s="18" t="s">
        <v>30</v>
      </c>
      <c r="E9" s="18" t="s">
        <v>31</v>
      </c>
      <c r="F9" s="18" t="s">
        <v>32</v>
      </c>
      <c r="G9" s="18" t="s">
        <v>42</v>
      </c>
      <c r="H9" s="18" t="s">
        <v>45</v>
      </c>
      <c r="I9" s="18" t="s">
        <v>47</v>
      </c>
    </row>
    <row r="10" spans="1:9" ht="11.1" customHeight="1" x14ac:dyDescent="0.2">
      <c r="A10" s="193" t="s">
        <v>28</v>
      </c>
      <c r="B10" s="215" t="s">
        <v>270</v>
      </c>
      <c r="C10" s="215"/>
      <c r="D10" s="213">
        <v>35479.660000000003</v>
      </c>
      <c r="E10" s="210" t="s">
        <v>563</v>
      </c>
      <c r="F10" s="210" t="s">
        <v>563</v>
      </c>
      <c r="G10" s="210" t="s">
        <v>563</v>
      </c>
      <c r="H10" s="210" t="s">
        <v>563</v>
      </c>
      <c r="I10" s="213">
        <v>35479.660000000003</v>
      </c>
    </row>
    <row r="11" spans="1:9" ht="11.1" customHeight="1" x14ac:dyDescent="0.2">
      <c r="A11" s="214"/>
      <c r="B11" s="29" t="s">
        <v>272</v>
      </c>
      <c r="C11" s="29" t="s">
        <v>273</v>
      </c>
      <c r="D11" s="211"/>
      <c r="E11" s="211"/>
      <c r="F11" s="211"/>
      <c r="G11" s="211"/>
      <c r="H11" s="211"/>
      <c r="I11" s="211"/>
    </row>
    <row r="12" spans="1:9" ht="11.1" customHeight="1" x14ac:dyDescent="0.2">
      <c r="A12" s="194"/>
      <c r="B12" s="186" t="s">
        <v>274</v>
      </c>
      <c r="C12" s="186"/>
      <c r="D12" s="212"/>
      <c r="E12" s="212"/>
      <c r="F12" s="212"/>
      <c r="G12" s="212"/>
      <c r="H12" s="212"/>
      <c r="I12" s="212"/>
    </row>
    <row r="13" spans="1:9" ht="11.1" customHeight="1" x14ac:dyDescent="0.2">
      <c r="A13" s="17" t="s">
        <v>29</v>
      </c>
      <c r="B13" s="181" t="s">
        <v>291</v>
      </c>
      <c r="C13" s="181"/>
      <c r="D13" s="27">
        <v>35479.660000000003</v>
      </c>
      <c r="E13" s="20" t="s">
        <v>563</v>
      </c>
      <c r="F13" s="20" t="s">
        <v>563</v>
      </c>
      <c r="G13" s="20" t="s">
        <v>563</v>
      </c>
      <c r="H13" s="20" t="s">
        <v>563</v>
      </c>
      <c r="I13" s="27">
        <v>35479.660000000003</v>
      </c>
    </row>
    <row r="14" spans="1:9" ht="35.1" customHeight="1" x14ac:dyDescent="0.2">
      <c r="A14" s="17" t="s">
        <v>30</v>
      </c>
      <c r="B14" s="182" t="s">
        <v>276</v>
      </c>
      <c r="C14" s="182"/>
      <c r="D14" s="27">
        <v>1000</v>
      </c>
      <c r="E14" s="20" t="s">
        <v>563</v>
      </c>
      <c r="F14" s="20" t="s">
        <v>563</v>
      </c>
      <c r="G14" s="20" t="s">
        <v>563</v>
      </c>
      <c r="H14" s="20" t="s">
        <v>563</v>
      </c>
      <c r="I14" s="27">
        <v>1000</v>
      </c>
    </row>
    <row r="15" spans="1:9" ht="11.1" customHeight="1" x14ac:dyDescent="0.2">
      <c r="A15" s="17" t="s">
        <v>31</v>
      </c>
      <c r="B15" s="181" t="s">
        <v>291</v>
      </c>
      <c r="C15" s="181"/>
      <c r="D15" s="27">
        <v>1000</v>
      </c>
      <c r="E15" s="20" t="s">
        <v>563</v>
      </c>
      <c r="F15" s="20" t="s">
        <v>563</v>
      </c>
      <c r="G15" s="20" t="s">
        <v>563</v>
      </c>
      <c r="H15" s="20" t="s">
        <v>563</v>
      </c>
      <c r="I15" s="27">
        <v>1000</v>
      </c>
    </row>
    <row r="16" spans="1:9" ht="11.1" customHeight="1" x14ac:dyDescent="0.2">
      <c r="A16" s="193" t="s">
        <v>32</v>
      </c>
      <c r="B16" s="215" t="s">
        <v>270</v>
      </c>
      <c r="C16" s="215"/>
      <c r="D16" s="213">
        <v>35825.57</v>
      </c>
      <c r="E16" s="210" t="s">
        <v>563</v>
      </c>
      <c r="F16" s="210" t="s">
        <v>563</v>
      </c>
      <c r="G16" s="210" t="s">
        <v>563</v>
      </c>
      <c r="H16" s="210" t="s">
        <v>563</v>
      </c>
      <c r="I16" s="213">
        <v>35825.57</v>
      </c>
    </row>
    <row r="17" spans="1:9" ht="11.1" customHeight="1" x14ac:dyDescent="0.2">
      <c r="A17" s="214"/>
      <c r="B17" s="29" t="s">
        <v>272</v>
      </c>
      <c r="C17" s="29" t="s">
        <v>277</v>
      </c>
      <c r="D17" s="211"/>
      <c r="E17" s="211"/>
      <c r="F17" s="211"/>
      <c r="G17" s="211"/>
      <c r="H17" s="211"/>
      <c r="I17" s="211"/>
    </row>
    <row r="18" spans="1:9" ht="11.1" customHeight="1" x14ac:dyDescent="0.2">
      <c r="A18" s="194"/>
      <c r="B18" s="186" t="s">
        <v>274</v>
      </c>
      <c r="C18" s="186"/>
      <c r="D18" s="212"/>
      <c r="E18" s="212"/>
      <c r="F18" s="212"/>
      <c r="G18" s="212"/>
      <c r="H18" s="212"/>
      <c r="I18" s="212"/>
    </row>
    <row r="19" spans="1:9" ht="11.1" customHeight="1" x14ac:dyDescent="0.2">
      <c r="A19" s="17" t="s">
        <v>42</v>
      </c>
      <c r="B19" s="181" t="s">
        <v>291</v>
      </c>
      <c r="C19" s="181"/>
      <c r="D19" s="27">
        <v>35825.57</v>
      </c>
      <c r="E19" s="20" t="s">
        <v>563</v>
      </c>
      <c r="F19" s="20" t="s">
        <v>563</v>
      </c>
      <c r="G19" s="20" t="s">
        <v>563</v>
      </c>
      <c r="H19" s="20" t="s">
        <v>563</v>
      </c>
      <c r="I19" s="27">
        <v>35825.57</v>
      </c>
    </row>
  </sheetData>
  <mergeCells count="32">
    <mergeCell ref="A2:I2"/>
    <mergeCell ref="E3:F3"/>
    <mergeCell ref="A7:A8"/>
    <mergeCell ref="B7:C8"/>
    <mergeCell ref="D7:D8"/>
    <mergeCell ref="E7:G7"/>
    <mergeCell ref="H7:H8"/>
    <mergeCell ref="I7:I8"/>
    <mergeCell ref="H10:H12"/>
    <mergeCell ref="I10:I12"/>
    <mergeCell ref="B12:C12"/>
    <mergeCell ref="B9:C9"/>
    <mergeCell ref="A10:A12"/>
    <mergeCell ref="B10:C10"/>
    <mergeCell ref="D10:D12"/>
    <mergeCell ref="E10:E12"/>
    <mergeCell ref="A1:H1"/>
    <mergeCell ref="I16:I18"/>
    <mergeCell ref="B18:C18"/>
    <mergeCell ref="B19:C19"/>
    <mergeCell ref="D16:D18"/>
    <mergeCell ref="E16:E18"/>
    <mergeCell ref="F16:F18"/>
    <mergeCell ref="G16:G18"/>
    <mergeCell ref="H16:H18"/>
    <mergeCell ref="B13:C13"/>
    <mergeCell ref="B14:C14"/>
    <mergeCell ref="B15:C15"/>
    <mergeCell ref="A16:A18"/>
    <mergeCell ref="B16:C16"/>
    <mergeCell ref="F10:F12"/>
    <mergeCell ref="G10:G12"/>
  </mergeCells>
  <pageMargins left="0.39370078740157483" right="0.39370078740157483" top="0.39370078740157483" bottom="0.39370078740157483" header="0" footer="0"/>
  <pageSetup paperSize="9" pageOrder="overThenDown"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autoPageBreaks="0"/>
  </sheetPr>
  <dimension ref="A1:I17"/>
  <sheetViews>
    <sheetView workbookViewId="0">
      <selection activeCell="H22" sqref="H22"/>
    </sheetView>
  </sheetViews>
  <sheetFormatPr defaultColWidth="10.5" defaultRowHeight="11.45" customHeight="1" x14ac:dyDescent="0.2"/>
  <cols>
    <col min="1" max="1" width="7.5" style="15" customWidth="1"/>
    <col min="2" max="3" width="22.1640625" style="15" customWidth="1"/>
    <col min="4" max="9" width="17.5" style="15" customWidth="1"/>
  </cols>
  <sheetData>
    <row r="1" spans="1:9" ht="11.1" customHeight="1" x14ac:dyDescent="0.2">
      <c r="A1" s="208" t="s">
        <v>570</v>
      </c>
      <c r="B1" s="208"/>
      <c r="C1" s="208"/>
      <c r="D1" s="208"/>
      <c r="E1" s="208"/>
      <c r="F1" s="208"/>
      <c r="G1" s="208"/>
      <c r="H1" s="208"/>
    </row>
    <row r="2" spans="1:9" ht="23.1" customHeight="1" x14ac:dyDescent="0.2">
      <c r="A2" s="205" t="s">
        <v>286</v>
      </c>
      <c r="B2" s="205"/>
      <c r="C2" s="205"/>
      <c r="D2" s="205"/>
      <c r="E2" s="205"/>
      <c r="F2" s="205"/>
      <c r="G2" s="205"/>
      <c r="H2" s="205"/>
      <c r="I2" s="205"/>
    </row>
    <row r="3" spans="1:9" ht="11.1" customHeight="1" x14ac:dyDescent="0.2">
      <c r="D3" s="28" t="s">
        <v>287</v>
      </c>
      <c r="E3" s="217" t="s">
        <v>278</v>
      </c>
      <c r="F3" s="217"/>
    </row>
    <row r="4" spans="1:9" ht="11.1" customHeight="1" x14ac:dyDescent="0.2"/>
    <row r="5" spans="1:9" ht="11.1" customHeight="1" x14ac:dyDescent="0.2">
      <c r="I5" s="159" t="s">
        <v>572</v>
      </c>
    </row>
    <row r="6" spans="1:9" ht="11.1" customHeight="1" x14ac:dyDescent="0.2"/>
    <row r="7" spans="1:9" ht="35.1" customHeight="1" x14ac:dyDescent="0.2">
      <c r="A7" s="193" t="s">
        <v>23</v>
      </c>
      <c r="B7" s="193" t="s">
        <v>288</v>
      </c>
      <c r="C7" s="193"/>
      <c r="D7" s="193" t="s">
        <v>289</v>
      </c>
      <c r="E7" s="195" t="s">
        <v>266</v>
      </c>
      <c r="F7" s="195"/>
      <c r="G7" s="195"/>
      <c r="H7" s="193" t="s">
        <v>267</v>
      </c>
      <c r="I7" s="193" t="s">
        <v>258</v>
      </c>
    </row>
    <row r="8" spans="1:9" ht="141.94999999999999" customHeight="1" x14ac:dyDescent="0.2">
      <c r="A8" s="194"/>
      <c r="B8" s="218"/>
      <c r="C8" s="219"/>
      <c r="D8" s="194"/>
      <c r="E8" s="17" t="s">
        <v>268</v>
      </c>
      <c r="F8" s="17" t="s">
        <v>290</v>
      </c>
      <c r="G8" s="17" t="s">
        <v>269</v>
      </c>
      <c r="H8" s="194"/>
      <c r="I8" s="194"/>
    </row>
    <row r="9" spans="1:9" ht="11.1" customHeight="1" x14ac:dyDescent="0.2">
      <c r="A9" s="17" t="s">
        <v>28</v>
      </c>
      <c r="B9" s="192" t="s">
        <v>29</v>
      </c>
      <c r="C9" s="192"/>
      <c r="D9" s="18" t="s">
        <v>30</v>
      </c>
      <c r="E9" s="18" t="s">
        <v>31</v>
      </c>
      <c r="F9" s="18" t="s">
        <v>32</v>
      </c>
      <c r="G9" s="18" t="s">
        <v>42</v>
      </c>
      <c r="H9" s="18" t="s">
        <v>45</v>
      </c>
      <c r="I9" s="18" t="s">
        <v>47</v>
      </c>
    </row>
    <row r="10" spans="1:9" ht="35.1" customHeight="1" x14ac:dyDescent="0.2">
      <c r="A10" s="17" t="s">
        <v>28</v>
      </c>
      <c r="B10" s="182" t="s">
        <v>276</v>
      </c>
      <c r="C10" s="182"/>
      <c r="D10" s="27">
        <v>155979.10999999999</v>
      </c>
      <c r="E10" s="20" t="s">
        <v>563</v>
      </c>
      <c r="F10" s="81" t="s">
        <v>563</v>
      </c>
      <c r="G10" s="81" t="s">
        <v>563</v>
      </c>
      <c r="H10" s="81" t="s">
        <v>563</v>
      </c>
      <c r="I10" s="27">
        <v>155979.10999999999</v>
      </c>
    </row>
    <row r="11" spans="1:9" ht="11.1" customHeight="1" x14ac:dyDescent="0.2">
      <c r="A11" s="17" t="s">
        <v>29</v>
      </c>
      <c r="B11" s="181" t="s">
        <v>291</v>
      </c>
      <c r="C11" s="181"/>
      <c r="D11" s="27">
        <v>155979.10999999999</v>
      </c>
      <c r="E11" s="20" t="s">
        <v>563</v>
      </c>
      <c r="F11" s="81" t="s">
        <v>563</v>
      </c>
      <c r="G11" s="81" t="s">
        <v>563</v>
      </c>
      <c r="H11" s="81" t="s">
        <v>563</v>
      </c>
      <c r="I11" s="27">
        <v>155979.10999999999</v>
      </c>
    </row>
    <row r="12" spans="1:9" ht="23.1" customHeight="1" x14ac:dyDescent="0.2">
      <c r="A12" s="17" t="s">
        <v>30</v>
      </c>
      <c r="B12" s="182" t="s">
        <v>292</v>
      </c>
      <c r="C12" s="182"/>
      <c r="D12" s="35">
        <v>-120868.42</v>
      </c>
      <c r="E12" s="20" t="s">
        <v>563</v>
      </c>
      <c r="F12" s="81" t="s">
        <v>563</v>
      </c>
      <c r="G12" s="81" t="s">
        <v>563</v>
      </c>
      <c r="H12" s="81" t="s">
        <v>563</v>
      </c>
      <c r="I12" s="35">
        <v>-120868.42</v>
      </c>
    </row>
    <row r="13" spans="1:9" ht="11.1" customHeight="1" x14ac:dyDescent="0.2">
      <c r="A13" s="17" t="s">
        <v>31</v>
      </c>
      <c r="B13" s="181" t="s">
        <v>291</v>
      </c>
      <c r="C13" s="181"/>
      <c r="D13" s="35">
        <v>-120868.42</v>
      </c>
      <c r="E13" s="20" t="s">
        <v>563</v>
      </c>
      <c r="F13" s="81" t="s">
        <v>563</v>
      </c>
      <c r="G13" s="81" t="s">
        <v>563</v>
      </c>
      <c r="H13" s="81" t="s">
        <v>563</v>
      </c>
      <c r="I13" s="35">
        <v>-120868.42</v>
      </c>
    </row>
    <row r="14" spans="1:9" ht="11.1" customHeight="1" x14ac:dyDescent="0.2">
      <c r="A14" s="193" t="s">
        <v>32</v>
      </c>
      <c r="B14" s="215" t="s">
        <v>270</v>
      </c>
      <c r="C14" s="215"/>
      <c r="D14" s="213">
        <v>35110.69</v>
      </c>
      <c r="E14" s="210" t="s">
        <v>563</v>
      </c>
      <c r="F14" s="210" t="s">
        <v>563</v>
      </c>
      <c r="G14" s="210" t="s">
        <v>563</v>
      </c>
      <c r="H14" s="210" t="s">
        <v>563</v>
      </c>
      <c r="I14" s="213">
        <v>35110.69</v>
      </c>
    </row>
    <row r="15" spans="1:9" ht="11.1" customHeight="1" x14ac:dyDescent="0.2">
      <c r="A15" s="214"/>
      <c r="B15" s="29" t="s">
        <v>272</v>
      </c>
      <c r="C15" s="29" t="s">
        <v>280</v>
      </c>
      <c r="D15" s="211"/>
      <c r="E15" s="211"/>
      <c r="F15" s="211"/>
      <c r="G15" s="211"/>
      <c r="H15" s="211"/>
      <c r="I15" s="211"/>
    </row>
    <row r="16" spans="1:9" ht="11.1" customHeight="1" x14ac:dyDescent="0.2">
      <c r="A16" s="194"/>
      <c r="B16" s="186" t="s">
        <v>274</v>
      </c>
      <c r="C16" s="186"/>
      <c r="D16" s="212"/>
      <c r="E16" s="212"/>
      <c r="F16" s="212"/>
      <c r="G16" s="212"/>
      <c r="H16" s="212"/>
      <c r="I16" s="212"/>
    </row>
    <row r="17" spans="1:9" ht="11.1" customHeight="1" x14ac:dyDescent="0.2">
      <c r="A17" s="17" t="s">
        <v>42</v>
      </c>
      <c r="B17" s="181" t="s">
        <v>291</v>
      </c>
      <c r="C17" s="181"/>
      <c r="D17" s="27">
        <v>35110.69</v>
      </c>
      <c r="E17" s="20" t="s">
        <v>563</v>
      </c>
      <c r="F17" s="81" t="s">
        <v>563</v>
      </c>
      <c r="G17" s="81" t="s">
        <v>563</v>
      </c>
      <c r="H17" s="81" t="s">
        <v>563</v>
      </c>
      <c r="I17" s="27">
        <v>35110.69</v>
      </c>
    </row>
  </sheetData>
  <mergeCells count="24">
    <mergeCell ref="E7:G7"/>
    <mergeCell ref="H7:H8"/>
    <mergeCell ref="I7:I8"/>
    <mergeCell ref="B17:C17"/>
    <mergeCell ref="A14:A16"/>
    <mergeCell ref="B14:C14"/>
    <mergeCell ref="D14:D16"/>
    <mergeCell ref="E14:E16"/>
    <mergeCell ref="A1:H1"/>
    <mergeCell ref="G14:G16"/>
    <mergeCell ref="H14:H16"/>
    <mergeCell ref="I14:I16"/>
    <mergeCell ref="B16:C16"/>
    <mergeCell ref="F14:F16"/>
    <mergeCell ref="B9:C9"/>
    <mergeCell ref="B10:C10"/>
    <mergeCell ref="B11:C11"/>
    <mergeCell ref="B12:C12"/>
    <mergeCell ref="B13:C13"/>
    <mergeCell ref="A2:I2"/>
    <mergeCell ref="E3:F3"/>
    <mergeCell ref="A7:A8"/>
    <mergeCell ref="B7:C8"/>
    <mergeCell ref="D7:D8"/>
  </mergeCells>
  <pageMargins left="0.39370078740157483" right="0.39370078740157483" top="0.39370078740157483" bottom="0.39370078740157483" header="0" footer="0"/>
  <pageSetup paperSize="9" pageOrder="overThenDown"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autoPageBreaks="0"/>
  </sheetPr>
  <dimension ref="A1:J21"/>
  <sheetViews>
    <sheetView workbookViewId="0">
      <selection activeCell="G40" sqref="G40"/>
    </sheetView>
  </sheetViews>
  <sheetFormatPr defaultColWidth="10.5" defaultRowHeight="11.45" customHeight="1" x14ac:dyDescent="0.2"/>
  <cols>
    <col min="1" max="1" width="7.5" style="15" customWidth="1"/>
    <col min="2" max="2" width="53.33203125" style="15" customWidth="1"/>
    <col min="3" max="10" width="19.83203125" style="15" customWidth="1"/>
  </cols>
  <sheetData>
    <row r="1" spans="1:10" ht="11.1" customHeight="1" x14ac:dyDescent="0.2">
      <c r="A1" s="208" t="s">
        <v>573</v>
      </c>
      <c r="B1" s="208"/>
      <c r="C1" s="208"/>
      <c r="D1" s="208"/>
      <c r="E1" s="208"/>
      <c r="F1" s="208"/>
      <c r="G1" s="208"/>
      <c r="H1" s="208"/>
      <c r="I1" s="208"/>
      <c r="J1" s="208"/>
    </row>
    <row r="2" spans="1:10" ht="11.1" customHeight="1" x14ac:dyDescent="0.2">
      <c r="A2" s="205" t="s">
        <v>293</v>
      </c>
      <c r="B2" s="205"/>
      <c r="C2" s="205"/>
      <c r="D2" s="205"/>
      <c r="E2" s="205"/>
      <c r="F2" s="205"/>
      <c r="G2" s="205"/>
      <c r="H2" s="205"/>
      <c r="I2" s="205"/>
      <c r="J2" s="205"/>
    </row>
    <row r="3" spans="1:10" ht="11.1" customHeight="1" x14ac:dyDescent="0.2"/>
    <row r="4" spans="1:10" ht="11.1" customHeight="1" x14ac:dyDescent="0.2">
      <c r="J4" s="159" t="s">
        <v>574</v>
      </c>
    </row>
    <row r="5" spans="1:10" ht="11.1" customHeight="1" x14ac:dyDescent="0.2"/>
    <row r="6" spans="1:10" ht="23.1" customHeight="1" x14ac:dyDescent="0.2">
      <c r="A6" s="198" t="s">
        <v>23</v>
      </c>
      <c r="B6" s="198" t="s">
        <v>24</v>
      </c>
      <c r="C6" s="220" t="s">
        <v>295</v>
      </c>
      <c r="D6" s="220"/>
      <c r="E6" s="220"/>
      <c r="F6" s="191" t="s">
        <v>296</v>
      </c>
      <c r="G6" s="191"/>
      <c r="H6" s="191"/>
      <c r="I6" s="198" t="s">
        <v>297</v>
      </c>
      <c r="J6" s="198" t="s">
        <v>258</v>
      </c>
    </row>
    <row r="7" spans="1:10" ht="23.1" customHeight="1" x14ac:dyDescent="0.2">
      <c r="A7" s="199"/>
      <c r="B7" s="199"/>
      <c r="C7" s="16" t="s">
        <v>298</v>
      </c>
      <c r="D7" s="16" t="s">
        <v>299</v>
      </c>
      <c r="E7" s="16" t="s">
        <v>285</v>
      </c>
      <c r="F7" s="16" t="s">
        <v>298</v>
      </c>
      <c r="G7" s="16" t="s">
        <v>299</v>
      </c>
      <c r="H7" s="16" t="s">
        <v>285</v>
      </c>
      <c r="I7" s="199"/>
      <c r="J7" s="199"/>
    </row>
    <row r="8" spans="1:10" ht="11.1" customHeight="1" x14ac:dyDescent="0.2">
      <c r="A8" s="17" t="s">
        <v>28</v>
      </c>
      <c r="B8" s="18" t="s">
        <v>29</v>
      </c>
      <c r="C8" s="18" t="s">
        <v>30</v>
      </c>
      <c r="D8" s="18" t="s">
        <v>31</v>
      </c>
      <c r="E8" s="18" t="s">
        <v>32</v>
      </c>
      <c r="F8" s="18" t="s">
        <v>42</v>
      </c>
      <c r="G8" s="18" t="s">
        <v>45</v>
      </c>
      <c r="H8" s="18" t="s">
        <v>47</v>
      </c>
      <c r="I8" s="18" t="s">
        <v>50</v>
      </c>
      <c r="J8" s="18" t="s">
        <v>53</v>
      </c>
    </row>
    <row r="9" spans="1:10" ht="11.1" customHeight="1" x14ac:dyDescent="0.2">
      <c r="A9" s="17" t="s">
        <v>28</v>
      </c>
      <c r="B9" s="23" t="s">
        <v>300</v>
      </c>
      <c r="C9" s="27">
        <v>415000</v>
      </c>
      <c r="D9" s="20" t="s">
        <v>563</v>
      </c>
      <c r="E9" s="81" t="s">
        <v>563</v>
      </c>
      <c r="F9" s="81" t="s">
        <v>563</v>
      </c>
      <c r="G9" s="81" t="s">
        <v>563</v>
      </c>
      <c r="H9" s="81" t="s">
        <v>563</v>
      </c>
      <c r="I9" s="81" t="s">
        <v>563</v>
      </c>
      <c r="J9" s="27">
        <v>415000</v>
      </c>
    </row>
    <row r="10" spans="1:10" ht="11.1" customHeight="1" x14ac:dyDescent="0.2">
      <c r="A10" s="17" t="s">
        <v>29</v>
      </c>
      <c r="B10" s="23" t="s">
        <v>301</v>
      </c>
      <c r="C10" s="36">
        <v>-57468.53</v>
      </c>
      <c r="D10" s="20" t="s">
        <v>563</v>
      </c>
      <c r="E10" s="81" t="s">
        <v>563</v>
      </c>
      <c r="F10" s="81" t="s">
        <v>563</v>
      </c>
      <c r="G10" s="81" t="s">
        <v>563</v>
      </c>
      <c r="H10" s="81" t="s">
        <v>563</v>
      </c>
      <c r="I10" s="81" t="s">
        <v>563</v>
      </c>
      <c r="J10" s="36">
        <v>-57468.53</v>
      </c>
    </row>
    <row r="11" spans="1:10" ht="11.1" customHeight="1" x14ac:dyDescent="0.2">
      <c r="A11" s="17" t="s">
        <v>30</v>
      </c>
      <c r="B11" s="23" t="s">
        <v>302</v>
      </c>
      <c r="C11" s="27">
        <v>357531.47</v>
      </c>
      <c r="D11" s="20" t="s">
        <v>563</v>
      </c>
      <c r="E11" s="81" t="s">
        <v>563</v>
      </c>
      <c r="F11" s="81" t="s">
        <v>563</v>
      </c>
      <c r="G11" s="81" t="s">
        <v>563</v>
      </c>
      <c r="H11" s="81" t="s">
        <v>563</v>
      </c>
      <c r="I11" s="81" t="s">
        <v>563</v>
      </c>
      <c r="J11" s="27">
        <v>357531.47</v>
      </c>
    </row>
    <row r="12" spans="1:10" ht="11.1" customHeight="1" x14ac:dyDescent="0.2">
      <c r="A12" s="17" t="s">
        <v>31</v>
      </c>
      <c r="B12" s="30" t="s">
        <v>303</v>
      </c>
      <c r="C12" s="27">
        <v>415000</v>
      </c>
      <c r="D12" s="20" t="s">
        <v>563</v>
      </c>
      <c r="E12" s="81" t="s">
        <v>563</v>
      </c>
      <c r="F12" s="81" t="s">
        <v>563</v>
      </c>
      <c r="G12" s="81" t="s">
        <v>563</v>
      </c>
      <c r="H12" s="81" t="s">
        <v>563</v>
      </c>
      <c r="I12" s="81" t="s">
        <v>563</v>
      </c>
      <c r="J12" s="27">
        <v>415000</v>
      </c>
    </row>
    <row r="13" spans="1:10" ht="11.1" customHeight="1" x14ac:dyDescent="0.2">
      <c r="A13" s="17" t="s">
        <v>32</v>
      </c>
      <c r="B13" s="30" t="s">
        <v>304</v>
      </c>
      <c r="C13" s="36">
        <v>-57468.53</v>
      </c>
      <c r="D13" s="20" t="s">
        <v>563</v>
      </c>
      <c r="E13" s="81" t="s">
        <v>563</v>
      </c>
      <c r="F13" s="81" t="s">
        <v>563</v>
      </c>
      <c r="G13" s="81" t="s">
        <v>563</v>
      </c>
      <c r="H13" s="81" t="s">
        <v>563</v>
      </c>
      <c r="I13" s="81" t="s">
        <v>563</v>
      </c>
      <c r="J13" s="36">
        <v>-57468.53</v>
      </c>
    </row>
    <row r="14" spans="1:10" ht="11.1" customHeight="1" x14ac:dyDescent="0.2">
      <c r="A14" s="17" t="s">
        <v>42</v>
      </c>
      <c r="B14" s="23" t="s">
        <v>305</v>
      </c>
      <c r="C14" s="27">
        <v>336633.82</v>
      </c>
      <c r="D14" s="20" t="s">
        <v>563</v>
      </c>
      <c r="E14" s="81" t="s">
        <v>563</v>
      </c>
      <c r="F14" s="81" t="s">
        <v>563</v>
      </c>
      <c r="G14" s="81" t="s">
        <v>563</v>
      </c>
      <c r="H14" s="81" t="s">
        <v>563</v>
      </c>
      <c r="I14" s="81" t="s">
        <v>563</v>
      </c>
      <c r="J14" s="27">
        <v>336633.82</v>
      </c>
    </row>
    <row r="15" spans="1:10" ht="11.1" customHeight="1" x14ac:dyDescent="0.2">
      <c r="A15" s="17" t="s">
        <v>45</v>
      </c>
      <c r="B15" s="30" t="s">
        <v>303</v>
      </c>
      <c r="C15" s="27">
        <v>415000</v>
      </c>
      <c r="D15" s="20" t="s">
        <v>563</v>
      </c>
      <c r="E15" s="81" t="s">
        <v>563</v>
      </c>
      <c r="F15" s="81" t="s">
        <v>563</v>
      </c>
      <c r="G15" s="81" t="s">
        <v>563</v>
      </c>
      <c r="H15" s="81" t="s">
        <v>563</v>
      </c>
      <c r="I15" s="81" t="s">
        <v>563</v>
      </c>
      <c r="J15" s="27">
        <v>415000</v>
      </c>
    </row>
    <row r="16" spans="1:10" ht="11.1" customHeight="1" x14ac:dyDescent="0.2">
      <c r="A16" s="17" t="s">
        <v>47</v>
      </c>
      <c r="B16" s="30" t="s">
        <v>304</v>
      </c>
      <c r="C16" s="37">
        <v>-78366.179999999993</v>
      </c>
      <c r="D16" s="20" t="s">
        <v>563</v>
      </c>
      <c r="E16" s="81" t="s">
        <v>563</v>
      </c>
      <c r="F16" s="81" t="s">
        <v>563</v>
      </c>
      <c r="G16" s="81" t="s">
        <v>563</v>
      </c>
      <c r="H16" s="81" t="s">
        <v>563</v>
      </c>
      <c r="I16" s="81" t="s">
        <v>563</v>
      </c>
      <c r="J16" s="37">
        <v>-78366.179999999993</v>
      </c>
    </row>
    <row r="17" spans="1:10" ht="11.1" customHeight="1" x14ac:dyDescent="0.2">
      <c r="A17" s="17" t="s">
        <v>50</v>
      </c>
      <c r="B17" s="23" t="s">
        <v>301</v>
      </c>
      <c r="C17" s="38">
        <v>-62011.5</v>
      </c>
      <c r="D17" s="20" t="s">
        <v>563</v>
      </c>
      <c r="E17" s="81" t="s">
        <v>563</v>
      </c>
      <c r="F17" s="81" t="s">
        <v>563</v>
      </c>
      <c r="G17" s="81" t="s">
        <v>563</v>
      </c>
      <c r="H17" s="81" t="s">
        <v>563</v>
      </c>
      <c r="I17" s="81" t="s">
        <v>563</v>
      </c>
      <c r="J17" s="38">
        <v>-62011.5</v>
      </c>
    </row>
    <row r="18" spans="1:10" ht="11.1" customHeight="1" x14ac:dyDescent="0.2">
      <c r="A18" s="17" t="s">
        <v>53</v>
      </c>
      <c r="B18" s="23" t="s">
        <v>306</v>
      </c>
      <c r="C18" s="27">
        <v>274622.32</v>
      </c>
      <c r="D18" s="20" t="s">
        <v>563</v>
      </c>
      <c r="E18" s="81" t="s">
        <v>563</v>
      </c>
      <c r="F18" s="81" t="s">
        <v>563</v>
      </c>
      <c r="G18" s="81" t="s">
        <v>563</v>
      </c>
      <c r="H18" s="81" t="s">
        <v>563</v>
      </c>
      <c r="I18" s="81" t="s">
        <v>563</v>
      </c>
      <c r="J18" s="27">
        <v>274622.32</v>
      </c>
    </row>
    <row r="19" spans="1:10" ht="11.1" customHeight="1" x14ac:dyDescent="0.2">
      <c r="A19" s="17" t="s">
        <v>55</v>
      </c>
      <c r="B19" s="30" t="s">
        <v>303</v>
      </c>
      <c r="C19" s="27">
        <v>415000</v>
      </c>
      <c r="D19" s="20" t="s">
        <v>563</v>
      </c>
      <c r="E19" s="81" t="s">
        <v>563</v>
      </c>
      <c r="F19" s="81" t="s">
        <v>563</v>
      </c>
      <c r="G19" s="81" t="s">
        <v>563</v>
      </c>
      <c r="H19" s="81" t="s">
        <v>563</v>
      </c>
      <c r="I19" s="81" t="s">
        <v>563</v>
      </c>
      <c r="J19" s="27">
        <v>415000</v>
      </c>
    </row>
    <row r="20" spans="1:10" ht="11.1" customHeight="1" x14ac:dyDescent="0.2">
      <c r="A20" s="17" t="s">
        <v>37</v>
      </c>
      <c r="B20" s="30" t="s">
        <v>304</v>
      </c>
      <c r="C20" s="39">
        <v>-140377.68</v>
      </c>
      <c r="D20" s="20" t="s">
        <v>563</v>
      </c>
      <c r="E20" s="81" t="s">
        <v>563</v>
      </c>
      <c r="F20" s="81" t="s">
        <v>563</v>
      </c>
      <c r="G20" s="81" t="s">
        <v>563</v>
      </c>
      <c r="H20" s="81" t="s">
        <v>563</v>
      </c>
      <c r="I20" s="81" t="s">
        <v>563</v>
      </c>
      <c r="J20" s="39">
        <v>-140377.68</v>
      </c>
    </row>
    <row r="21" spans="1:10" ht="11.1" customHeight="1" x14ac:dyDescent="0.2"/>
  </sheetData>
  <mergeCells count="8">
    <mergeCell ref="A1:J1"/>
    <mergeCell ref="A2:J2"/>
    <mergeCell ref="A6:A7"/>
    <mergeCell ref="B6:B7"/>
    <mergeCell ref="C6:E6"/>
    <mergeCell ref="F6:H6"/>
    <mergeCell ref="I6:I7"/>
    <mergeCell ref="J6:J7"/>
  </mergeCells>
  <pageMargins left="0.39370078740157483" right="0.39370078740157483" top="0.39370078740157483" bottom="0.39370078740157483" header="0" footer="0"/>
  <pageSetup paperSize="9" pageOrder="overThenDown"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autoPageBreaks="0"/>
  </sheetPr>
  <dimension ref="A1:L26"/>
  <sheetViews>
    <sheetView workbookViewId="0">
      <selection activeCell="G40" sqref="G40"/>
    </sheetView>
  </sheetViews>
  <sheetFormatPr defaultColWidth="10.5" defaultRowHeight="11.45" customHeight="1" x14ac:dyDescent="0.2"/>
  <cols>
    <col min="1" max="1" width="7.5" style="15" customWidth="1"/>
    <col min="2" max="2" width="53.33203125" style="15" customWidth="1"/>
    <col min="3" max="12" width="19.83203125" style="15" customWidth="1"/>
  </cols>
  <sheetData>
    <row r="1" spans="1:12" ht="11.1" customHeight="1" x14ac:dyDescent="0.2">
      <c r="A1" s="208" t="s">
        <v>575</v>
      </c>
      <c r="B1" s="208"/>
      <c r="C1" s="208"/>
      <c r="D1" s="208"/>
      <c r="E1" s="208"/>
      <c r="F1" s="208"/>
      <c r="G1" s="208"/>
      <c r="H1" s="208"/>
      <c r="I1" s="208"/>
      <c r="J1" s="208"/>
      <c r="K1" s="208"/>
      <c r="L1" s="208"/>
    </row>
    <row r="2" spans="1:12" ht="11.1" customHeight="1" x14ac:dyDescent="0.2">
      <c r="A2" s="205" t="s">
        <v>40</v>
      </c>
      <c r="B2" s="205"/>
      <c r="C2" s="205"/>
      <c r="D2" s="205"/>
      <c r="E2" s="205"/>
      <c r="F2" s="205"/>
      <c r="G2" s="205"/>
      <c r="H2" s="205"/>
      <c r="I2" s="205"/>
      <c r="J2" s="205"/>
      <c r="K2" s="205"/>
      <c r="L2" s="205"/>
    </row>
    <row r="3" spans="1:12" ht="11.1" customHeight="1" x14ac:dyDescent="0.2"/>
    <row r="4" spans="1:12" ht="11.1" customHeight="1" x14ac:dyDescent="0.2">
      <c r="L4" s="159" t="s">
        <v>576</v>
      </c>
    </row>
    <row r="5" spans="1:12" ht="11.1" customHeight="1" x14ac:dyDescent="0.2"/>
    <row r="6" spans="1:12" ht="11.1" customHeight="1" x14ac:dyDescent="0.2">
      <c r="A6" s="198" t="s">
        <v>23</v>
      </c>
      <c r="B6" s="198" t="s">
        <v>24</v>
      </c>
      <c r="C6" s="191" t="s">
        <v>308</v>
      </c>
      <c r="D6" s="191"/>
      <c r="E6" s="191"/>
      <c r="F6" s="191"/>
      <c r="G6" s="191" t="s">
        <v>309</v>
      </c>
      <c r="H6" s="191"/>
      <c r="I6" s="191"/>
      <c r="J6" s="191"/>
      <c r="K6" s="198" t="s">
        <v>310</v>
      </c>
      <c r="L6" s="198" t="s">
        <v>258</v>
      </c>
    </row>
    <row r="7" spans="1:12" ht="35.1" customHeight="1" x14ac:dyDescent="0.2">
      <c r="A7" s="199"/>
      <c r="B7" s="199"/>
      <c r="C7" s="16" t="s">
        <v>311</v>
      </c>
      <c r="D7" s="16" t="s">
        <v>312</v>
      </c>
      <c r="E7" s="16" t="s">
        <v>313</v>
      </c>
      <c r="F7" s="16" t="s">
        <v>285</v>
      </c>
      <c r="G7" s="16" t="s">
        <v>311</v>
      </c>
      <c r="H7" s="16" t="s">
        <v>312</v>
      </c>
      <c r="I7" s="16" t="s">
        <v>313</v>
      </c>
      <c r="J7" s="16" t="s">
        <v>285</v>
      </c>
      <c r="K7" s="199"/>
      <c r="L7" s="199"/>
    </row>
    <row r="8" spans="1:12" ht="11.1" customHeight="1" x14ac:dyDescent="0.2">
      <c r="A8" s="17" t="s">
        <v>28</v>
      </c>
      <c r="B8" s="18" t="s">
        <v>29</v>
      </c>
      <c r="C8" s="18" t="s">
        <v>30</v>
      </c>
      <c r="D8" s="18" t="s">
        <v>31</v>
      </c>
      <c r="E8" s="18" t="s">
        <v>32</v>
      </c>
      <c r="F8" s="18" t="s">
        <v>42</v>
      </c>
      <c r="G8" s="18" t="s">
        <v>45</v>
      </c>
      <c r="H8" s="18" t="s">
        <v>47</v>
      </c>
      <c r="I8" s="18" t="s">
        <v>50</v>
      </c>
      <c r="J8" s="18" t="s">
        <v>53</v>
      </c>
      <c r="K8" s="18" t="s">
        <v>55</v>
      </c>
      <c r="L8" s="18" t="s">
        <v>37</v>
      </c>
    </row>
    <row r="9" spans="1:12" ht="11.1" customHeight="1" x14ac:dyDescent="0.2">
      <c r="A9" s="17" t="s">
        <v>28</v>
      </c>
      <c r="B9" s="23" t="s">
        <v>314</v>
      </c>
      <c r="C9" s="20" t="s">
        <v>563</v>
      </c>
      <c r="D9" s="27">
        <v>80002.679999999993</v>
      </c>
      <c r="E9" s="20" t="s">
        <v>563</v>
      </c>
      <c r="F9" s="81" t="s">
        <v>563</v>
      </c>
      <c r="G9" s="24">
        <v>2696229.62</v>
      </c>
      <c r="H9" s="20" t="s">
        <v>563</v>
      </c>
      <c r="I9" s="81" t="s">
        <v>563</v>
      </c>
      <c r="J9" s="81" t="s">
        <v>563</v>
      </c>
      <c r="K9" s="81" t="s">
        <v>563</v>
      </c>
      <c r="L9" s="24">
        <v>2776232.3</v>
      </c>
    </row>
    <row r="10" spans="1:12" ht="11.1" customHeight="1" x14ac:dyDescent="0.2">
      <c r="A10" s="17" t="s">
        <v>29</v>
      </c>
      <c r="B10" s="30" t="s">
        <v>303</v>
      </c>
      <c r="C10" s="20" t="s">
        <v>563</v>
      </c>
      <c r="D10" s="27">
        <v>128700</v>
      </c>
      <c r="E10" s="81" t="s">
        <v>563</v>
      </c>
      <c r="F10" s="81" t="s">
        <v>563</v>
      </c>
      <c r="G10" s="24">
        <v>5731329.6500000004</v>
      </c>
      <c r="H10" s="81" t="s">
        <v>563</v>
      </c>
      <c r="I10" s="81" t="s">
        <v>563</v>
      </c>
      <c r="J10" s="81" t="s">
        <v>563</v>
      </c>
      <c r="K10" s="81" t="s">
        <v>563</v>
      </c>
      <c r="L10" s="24">
        <v>5860029.6500000004</v>
      </c>
    </row>
    <row r="11" spans="1:12" ht="11.1" customHeight="1" x14ac:dyDescent="0.2">
      <c r="A11" s="17" t="s">
        <v>30</v>
      </c>
      <c r="B11" s="30" t="s">
        <v>304</v>
      </c>
      <c r="C11" s="20" t="s">
        <v>563</v>
      </c>
      <c r="D11" s="40">
        <v>-48697.32</v>
      </c>
      <c r="E11" s="81" t="s">
        <v>563</v>
      </c>
      <c r="F11" s="81" t="s">
        <v>563</v>
      </c>
      <c r="G11" s="41">
        <v>-3035100.03</v>
      </c>
      <c r="H11" s="81" t="s">
        <v>563</v>
      </c>
      <c r="I11" s="81" t="s">
        <v>563</v>
      </c>
      <c r="J11" s="81" t="s">
        <v>563</v>
      </c>
      <c r="K11" s="81" t="s">
        <v>563</v>
      </c>
      <c r="L11" s="42">
        <v>-3083797.35</v>
      </c>
    </row>
    <row r="12" spans="1:12" ht="11.1" customHeight="1" x14ac:dyDescent="0.2">
      <c r="A12" s="17" t="s">
        <v>31</v>
      </c>
      <c r="B12" s="23" t="s">
        <v>300</v>
      </c>
      <c r="C12" s="20" t="s">
        <v>563</v>
      </c>
      <c r="D12" s="27">
        <v>423850</v>
      </c>
      <c r="E12" s="81" t="s">
        <v>563</v>
      </c>
      <c r="F12" s="81" t="s">
        <v>563</v>
      </c>
      <c r="G12" s="20" t="s">
        <v>563</v>
      </c>
      <c r="H12" s="81" t="s">
        <v>563</v>
      </c>
      <c r="I12" s="81" t="s">
        <v>563</v>
      </c>
      <c r="J12" s="81" t="s">
        <v>563</v>
      </c>
      <c r="K12" s="81" t="s">
        <v>563</v>
      </c>
      <c r="L12" s="27">
        <v>423850</v>
      </c>
    </row>
    <row r="13" spans="1:12" ht="11.1" customHeight="1" x14ac:dyDescent="0.2">
      <c r="A13" s="17" t="s">
        <v>32</v>
      </c>
      <c r="B13" s="23" t="s">
        <v>301</v>
      </c>
      <c r="C13" s="20" t="s">
        <v>563</v>
      </c>
      <c r="D13" s="43">
        <v>-91159.44</v>
      </c>
      <c r="E13" s="81" t="s">
        <v>563</v>
      </c>
      <c r="F13" s="81" t="s">
        <v>563</v>
      </c>
      <c r="G13" s="44">
        <v>-2148865.5699999998</v>
      </c>
      <c r="H13" s="81" t="s">
        <v>563</v>
      </c>
      <c r="I13" s="81" t="s">
        <v>563</v>
      </c>
      <c r="J13" s="81" t="s">
        <v>563</v>
      </c>
      <c r="K13" s="81" t="s">
        <v>563</v>
      </c>
      <c r="L13" s="45">
        <v>-2240025.0099999998</v>
      </c>
    </row>
    <row r="14" spans="1:12" ht="11.1" customHeight="1" x14ac:dyDescent="0.2">
      <c r="A14" s="17" t="s">
        <v>42</v>
      </c>
      <c r="B14" s="23" t="s">
        <v>285</v>
      </c>
      <c r="C14" s="20" t="s">
        <v>563</v>
      </c>
      <c r="D14" s="20" t="s">
        <v>563</v>
      </c>
      <c r="E14" s="81" t="s">
        <v>563</v>
      </c>
      <c r="F14" s="81" t="s">
        <v>563</v>
      </c>
      <c r="G14" s="27">
        <v>174152.83</v>
      </c>
      <c r="H14" s="81" t="s">
        <v>563</v>
      </c>
      <c r="I14" s="81" t="s">
        <v>563</v>
      </c>
      <c r="J14" s="81" t="s">
        <v>563</v>
      </c>
      <c r="K14" s="81" t="s">
        <v>563</v>
      </c>
      <c r="L14" s="27">
        <v>174152.83</v>
      </c>
    </row>
    <row r="15" spans="1:12" ht="11.1" customHeight="1" x14ac:dyDescent="0.2">
      <c r="A15" s="17" t="s">
        <v>45</v>
      </c>
      <c r="B15" s="23" t="s">
        <v>302</v>
      </c>
      <c r="C15" s="20" t="s">
        <v>563</v>
      </c>
      <c r="D15" s="27">
        <v>412693.24</v>
      </c>
      <c r="E15" s="81" t="s">
        <v>563</v>
      </c>
      <c r="F15" s="81" t="s">
        <v>563</v>
      </c>
      <c r="G15" s="27">
        <v>721516.88</v>
      </c>
      <c r="H15" s="81" t="s">
        <v>563</v>
      </c>
      <c r="I15" s="81" t="s">
        <v>563</v>
      </c>
      <c r="J15" s="81" t="s">
        <v>563</v>
      </c>
      <c r="K15" s="81" t="s">
        <v>563</v>
      </c>
      <c r="L15" s="24">
        <v>1134210.1200000001</v>
      </c>
    </row>
    <row r="16" spans="1:12" ht="11.1" customHeight="1" x14ac:dyDescent="0.2">
      <c r="A16" s="17" t="s">
        <v>47</v>
      </c>
      <c r="B16" s="30" t="s">
        <v>303</v>
      </c>
      <c r="C16" s="20" t="s">
        <v>563</v>
      </c>
      <c r="D16" s="27">
        <v>552550</v>
      </c>
      <c r="E16" s="81" t="s">
        <v>563</v>
      </c>
      <c r="F16" s="81" t="s">
        <v>563</v>
      </c>
      <c r="G16" s="24">
        <v>5905482.4800000004</v>
      </c>
      <c r="H16" s="81" t="s">
        <v>563</v>
      </c>
      <c r="I16" s="81" t="s">
        <v>563</v>
      </c>
      <c r="J16" s="81" t="s">
        <v>563</v>
      </c>
      <c r="K16" s="81" t="s">
        <v>563</v>
      </c>
      <c r="L16" s="24">
        <v>6458032.4800000004</v>
      </c>
    </row>
    <row r="17" spans="1:12" ht="11.1" customHeight="1" x14ac:dyDescent="0.2">
      <c r="A17" s="17" t="s">
        <v>50</v>
      </c>
      <c r="B17" s="30" t="s">
        <v>304</v>
      </c>
      <c r="C17" s="20" t="s">
        <v>563</v>
      </c>
      <c r="D17" s="46">
        <v>-139856.76</v>
      </c>
      <c r="E17" s="81" t="s">
        <v>563</v>
      </c>
      <c r="F17" s="81" t="s">
        <v>563</v>
      </c>
      <c r="G17" s="47">
        <v>-5183965.5999999996</v>
      </c>
      <c r="H17" s="81" t="s">
        <v>563</v>
      </c>
      <c r="I17" s="81" t="s">
        <v>563</v>
      </c>
      <c r="J17" s="81" t="s">
        <v>563</v>
      </c>
      <c r="K17" s="81" t="s">
        <v>563</v>
      </c>
      <c r="L17" s="48">
        <v>-5323822.3600000003</v>
      </c>
    </row>
    <row r="18" spans="1:12" ht="11.1" customHeight="1" x14ac:dyDescent="0.2">
      <c r="A18" s="17" t="s">
        <v>53</v>
      </c>
      <c r="B18" s="23" t="s">
        <v>305</v>
      </c>
      <c r="C18" s="20" t="s">
        <v>563</v>
      </c>
      <c r="D18" s="27">
        <v>380914.81</v>
      </c>
      <c r="E18" s="81" t="s">
        <v>563</v>
      </c>
      <c r="F18" s="81" t="s">
        <v>563</v>
      </c>
      <c r="G18" s="24">
        <v>5393712.2400000002</v>
      </c>
      <c r="H18" s="81" t="s">
        <v>563</v>
      </c>
      <c r="I18" s="81" t="s">
        <v>563</v>
      </c>
      <c r="J18" s="81" t="s">
        <v>563</v>
      </c>
      <c r="K18" s="81" t="s">
        <v>563</v>
      </c>
      <c r="L18" s="24">
        <v>5774627.0499999998</v>
      </c>
    </row>
    <row r="19" spans="1:12" ht="11.1" customHeight="1" x14ac:dyDescent="0.2">
      <c r="A19" s="17" t="s">
        <v>55</v>
      </c>
      <c r="B19" s="30" t="s">
        <v>303</v>
      </c>
      <c r="C19" s="20" t="s">
        <v>563</v>
      </c>
      <c r="D19" s="27">
        <v>552550</v>
      </c>
      <c r="E19" s="81" t="s">
        <v>563</v>
      </c>
      <c r="F19" s="81" t="s">
        <v>563</v>
      </c>
      <c r="G19" s="24">
        <v>11264242.279999999</v>
      </c>
      <c r="H19" s="81" t="s">
        <v>563</v>
      </c>
      <c r="I19" s="81" t="s">
        <v>563</v>
      </c>
      <c r="J19" s="81" t="s">
        <v>563</v>
      </c>
      <c r="K19" s="81" t="s">
        <v>563</v>
      </c>
      <c r="L19" s="24">
        <v>11816792.279999999</v>
      </c>
    </row>
    <row r="20" spans="1:12" ht="11.1" customHeight="1" x14ac:dyDescent="0.2">
      <c r="A20" s="17" t="s">
        <v>37</v>
      </c>
      <c r="B20" s="30" t="s">
        <v>304</v>
      </c>
      <c r="C20" s="81" t="s">
        <v>563</v>
      </c>
      <c r="D20" s="49">
        <v>-171635.19</v>
      </c>
      <c r="E20" s="81" t="s">
        <v>563</v>
      </c>
      <c r="F20" s="81" t="s">
        <v>563</v>
      </c>
      <c r="G20" s="50">
        <v>-5870530.04</v>
      </c>
      <c r="H20" s="81" t="s">
        <v>563</v>
      </c>
      <c r="I20" s="81" t="s">
        <v>563</v>
      </c>
      <c r="J20" s="81" t="s">
        <v>563</v>
      </c>
      <c r="K20" s="81" t="s">
        <v>563</v>
      </c>
      <c r="L20" s="51">
        <v>-6042165.2300000004</v>
      </c>
    </row>
    <row r="21" spans="1:12" ht="11.1" customHeight="1" x14ac:dyDescent="0.2">
      <c r="A21" s="17" t="s">
        <v>60</v>
      </c>
      <c r="B21" s="23" t="s">
        <v>301</v>
      </c>
      <c r="C21" s="81" t="s">
        <v>563</v>
      </c>
      <c r="D21" s="52">
        <v>-94639.32</v>
      </c>
      <c r="E21" s="81" t="s">
        <v>563</v>
      </c>
      <c r="F21" s="81" t="s">
        <v>563</v>
      </c>
      <c r="G21" s="53">
        <v>-2201877.4300000002</v>
      </c>
      <c r="H21" s="81" t="s">
        <v>563</v>
      </c>
      <c r="I21" s="81" t="s">
        <v>563</v>
      </c>
      <c r="J21" s="81" t="s">
        <v>563</v>
      </c>
      <c r="K21" s="81" t="s">
        <v>563</v>
      </c>
      <c r="L21" s="54">
        <v>-2296516.75</v>
      </c>
    </row>
    <row r="22" spans="1:12" ht="11.1" customHeight="1" x14ac:dyDescent="0.2">
      <c r="A22" s="17" t="s">
        <v>62</v>
      </c>
      <c r="B22" s="23" t="s">
        <v>285</v>
      </c>
      <c r="C22" s="81" t="s">
        <v>563</v>
      </c>
      <c r="D22" s="20" t="s">
        <v>563</v>
      </c>
      <c r="E22" s="81" t="s">
        <v>563</v>
      </c>
      <c r="F22" s="81" t="s">
        <v>563</v>
      </c>
      <c r="G22" s="27">
        <v>494091.84</v>
      </c>
      <c r="H22" s="81" t="s">
        <v>563</v>
      </c>
      <c r="I22" s="81" t="s">
        <v>563</v>
      </c>
      <c r="J22" s="81" t="s">
        <v>563</v>
      </c>
      <c r="K22" s="81" t="s">
        <v>563</v>
      </c>
      <c r="L22" s="27">
        <v>494091.84</v>
      </c>
    </row>
    <row r="23" spans="1:12" ht="11.1" customHeight="1" x14ac:dyDescent="0.2">
      <c r="A23" s="17" t="s">
        <v>65</v>
      </c>
      <c r="B23" s="23" t="s">
        <v>306</v>
      </c>
      <c r="C23" s="81" t="s">
        <v>563</v>
      </c>
      <c r="D23" s="27">
        <v>286275.49</v>
      </c>
      <c r="E23" s="81" t="s">
        <v>563</v>
      </c>
      <c r="F23" s="81" t="s">
        <v>563</v>
      </c>
      <c r="G23" s="24">
        <v>3685926.65</v>
      </c>
      <c r="H23" s="81" t="s">
        <v>563</v>
      </c>
      <c r="I23" s="81" t="s">
        <v>563</v>
      </c>
      <c r="J23" s="81" t="s">
        <v>563</v>
      </c>
      <c r="K23" s="81" t="s">
        <v>563</v>
      </c>
      <c r="L23" s="24">
        <v>3972202.14</v>
      </c>
    </row>
    <row r="24" spans="1:12" ht="11.1" customHeight="1" x14ac:dyDescent="0.2">
      <c r="A24" s="17" t="s">
        <v>68</v>
      </c>
      <c r="B24" s="30" t="s">
        <v>303</v>
      </c>
      <c r="C24" s="81" t="s">
        <v>563</v>
      </c>
      <c r="D24" s="27">
        <v>552550</v>
      </c>
      <c r="E24" s="81" t="s">
        <v>563</v>
      </c>
      <c r="F24" s="81" t="s">
        <v>563</v>
      </c>
      <c r="G24" s="24">
        <v>11758334.119999999</v>
      </c>
      <c r="H24" s="81" t="s">
        <v>563</v>
      </c>
      <c r="I24" s="81" t="s">
        <v>563</v>
      </c>
      <c r="J24" s="81" t="s">
        <v>563</v>
      </c>
      <c r="K24" s="81" t="s">
        <v>563</v>
      </c>
      <c r="L24" s="24">
        <v>12310884.119999999</v>
      </c>
    </row>
    <row r="25" spans="1:12" ht="11.1" customHeight="1" x14ac:dyDescent="0.2">
      <c r="A25" s="17" t="s">
        <v>71</v>
      </c>
      <c r="B25" s="30" t="s">
        <v>304</v>
      </c>
      <c r="C25" s="81" t="s">
        <v>563</v>
      </c>
      <c r="D25" s="55">
        <v>-266274.51</v>
      </c>
      <c r="E25" s="81" t="s">
        <v>563</v>
      </c>
      <c r="F25" s="81" t="s">
        <v>563</v>
      </c>
      <c r="G25" s="56">
        <v>-8072407.4699999997</v>
      </c>
      <c r="H25" s="81" t="s">
        <v>563</v>
      </c>
      <c r="I25" s="81" t="s">
        <v>563</v>
      </c>
      <c r="J25" s="81" t="s">
        <v>563</v>
      </c>
      <c r="K25" s="81" t="s">
        <v>563</v>
      </c>
      <c r="L25" s="57">
        <v>-8338681.9800000004</v>
      </c>
    </row>
    <row r="26" spans="1:12" ht="11.1" customHeight="1" x14ac:dyDescent="0.2"/>
  </sheetData>
  <mergeCells count="8">
    <mergeCell ref="A1:L1"/>
    <mergeCell ref="A2:L2"/>
    <mergeCell ref="A6:A7"/>
    <mergeCell ref="B6:B7"/>
    <mergeCell ref="C6:F6"/>
    <mergeCell ref="G6:J6"/>
    <mergeCell ref="K6:K7"/>
    <mergeCell ref="L6:L7"/>
  </mergeCells>
  <pageMargins left="0.39370078740157483" right="0.39370078740157483" top="0.39370078740157483" bottom="0.39370078740157483" header="0" footer="0"/>
  <pageSetup paperSize="9" pageOrder="overThenDown"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autoPageBreaks="0"/>
  </sheetPr>
  <dimension ref="A1:H10"/>
  <sheetViews>
    <sheetView workbookViewId="0">
      <selection activeCell="F20" sqref="F20"/>
    </sheetView>
  </sheetViews>
  <sheetFormatPr defaultColWidth="10.5" defaultRowHeight="11.45" customHeight="1" x14ac:dyDescent="0.2"/>
  <cols>
    <col min="1" max="1" width="7.5" style="15" customWidth="1"/>
    <col min="2" max="2" width="53.33203125" style="15" customWidth="1"/>
    <col min="3" max="8" width="17.5" style="15" customWidth="1"/>
  </cols>
  <sheetData>
    <row r="1" spans="1:8" ht="11.1" customHeight="1" x14ac:dyDescent="0.2">
      <c r="A1" s="208" t="s">
        <v>577</v>
      </c>
      <c r="B1" s="208"/>
      <c r="C1" s="208"/>
      <c r="D1" s="208"/>
      <c r="E1" s="208"/>
      <c r="F1" s="208"/>
      <c r="G1" s="208"/>
      <c r="H1" s="208"/>
    </row>
    <row r="2" spans="1:8" ht="11.1" customHeight="1" x14ac:dyDescent="0.2">
      <c r="A2" s="205" t="s">
        <v>315</v>
      </c>
      <c r="B2" s="205"/>
      <c r="C2" s="205"/>
      <c r="D2" s="205"/>
      <c r="E2" s="205"/>
      <c r="F2" s="205"/>
      <c r="G2" s="205"/>
      <c r="H2" s="205"/>
    </row>
    <row r="3" spans="1:8" ht="11.1" customHeight="1" x14ac:dyDescent="0.2"/>
    <row r="4" spans="1:8" ht="11.1" customHeight="1" x14ac:dyDescent="0.2">
      <c r="H4" s="159" t="s">
        <v>578</v>
      </c>
    </row>
    <row r="5" spans="1:8" ht="11.1" customHeight="1" x14ac:dyDescent="0.2"/>
    <row r="6" spans="1:8" ht="11.1" customHeight="1" x14ac:dyDescent="0.2">
      <c r="A6" s="198" t="s">
        <v>23</v>
      </c>
      <c r="B6" s="198" t="s">
        <v>24</v>
      </c>
      <c r="C6" s="191" t="s">
        <v>26</v>
      </c>
      <c r="D6" s="191"/>
      <c r="E6" s="191"/>
      <c r="F6" s="198" t="s">
        <v>27</v>
      </c>
      <c r="G6" s="198"/>
      <c r="H6" s="198"/>
    </row>
    <row r="7" spans="1:8" ht="35.1" customHeight="1" x14ac:dyDescent="0.2">
      <c r="A7" s="199"/>
      <c r="B7" s="199"/>
      <c r="C7" s="18" t="s">
        <v>317</v>
      </c>
      <c r="D7" s="18" t="s">
        <v>318</v>
      </c>
      <c r="E7" s="18" t="s">
        <v>319</v>
      </c>
      <c r="F7" s="18" t="s">
        <v>317</v>
      </c>
      <c r="G7" s="18" t="s">
        <v>318</v>
      </c>
      <c r="H7" s="18" t="s">
        <v>319</v>
      </c>
    </row>
    <row r="8" spans="1:8" ht="11.1" customHeight="1" x14ac:dyDescent="0.2">
      <c r="A8" s="17" t="s">
        <v>28</v>
      </c>
      <c r="B8" s="18" t="s">
        <v>29</v>
      </c>
      <c r="C8" s="18" t="s">
        <v>30</v>
      </c>
      <c r="D8" s="18" t="s">
        <v>31</v>
      </c>
      <c r="E8" s="18" t="s">
        <v>32</v>
      </c>
      <c r="F8" s="18" t="s">
        <v>42</v>
      </c>
      <c r="G8" s="18" t="s">
        <v>45</v>
      </c>
      <c r="H8" s="18" t="s">
        <v>47</v>
      </c>
    </row>
    <row r="9" spans="1:8" ht="11.1" customHeight="1" x14ac:dyDescent="0.2">
      <c r="A9" s="17" t="s">
        <v>28</v>
      </c>
      <c r="B9" s="23" t="s">
        <v>320</v>
      </c>
      <c r="C9" s="24">
        <v>1437350.57</v>
      </c>
      <c r="D9" s="20" t="s">
        <v>563</v>
      </c>
      <c r="E9" s="24">
        <v>1437350.57</v>
      </c>
      <c r="F9" s="24">
        <v>1666993.94</v>
      </c>
      <c r="G9" s="20" t="s">
        <v>563</v>
      </c>
      <c r="H9" s="24">
        <v>1666993.94</v>
      </c>
    </row>
    <row r="10" spans="1:8" ht="11.1" customHeight="1" x14ac:dyDescent="0.2">
      <c r="A10" s="17" t="s">
        <v>29</v>
      </c>
      <c r="B10" s="23" t="s">
        <v>258</v>
      </c>
      <c r="C10" s="24">
        <v>1437350.57</v>
      </c>
      <c r="D10" s="20" t="s">
        <v>563</v>
      </c>
      <c r="E10" s="24">
        <v>1437350.57</v>
      </c>
      <c r="F10" s="24">
        <v>1666993.94</v>
      </c>
      <c r="G10" s="20" t="s">
        <v>563</v>
      </c>
      <c r="H10" s="24">
        <v>1666993.94</v>
      </c>
    </row>
  </sheetData>
  <mergeCells count="6">
    <mergeCell ref="A1:H1"/>
    <mergeCell ref="A2:H2"/>
    <mergeCell ref="A6:A7"/>
    <mergeCell ref="B6:B7"/>
    <mergeCell ref="C6:E6"/>
    <mergeCell ref="F6:H6"/>
  </mergeCells>
  <pageMargins left="0.39370078740157483" right="0.39370078740157483" top="0.39370078740157483" bottom="0.39370078740157483" header="0" footer="0"/>
  <pageSetup paperSize="9" pageOrder="overThenDown"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autoPageBreaks="0"/>
  </sheetPr>
  <dimension ref="A1:I13"/>
  <sheetViews>
    <sheetView workbookViewId="0">
      <selection activeCell="G26" sqref="G26"/>
    </sheetView>
  </sheetViews>
  <sheetFormatPr defaultColWidth="10.5" defaultRowHeight="11.45" customHeight="1" x14ac:dyDescent="0.2"/>
  <cols>
    <col min="1" max="1" width="7.5" style="15" customWidth="1"/>
    <col min="2" max="3" width="23.83203125" style="15" customWidth="1"/>
    <col min="4" max="9" width="17.5" style="15" customWidth="1"/>
  </cols>
  <sheetData>
    <row r="1" spans="1:9" ht="11.1" customHeight="1" x14ac:dyDescent="0.2">
      <c r="A1" s="208" t="s">
        <v>577</v>
      </c>
      <c r="B1" s="208"/>
      <c r="C1" s="208"/>
      <c r="D1" s="208"/>
      <c r="E1" s="208"/>
      <c r="F1" s="208"/>
      <c r="G1" s="208"/>
      <c r="H1" s="208"/>
      <c r="I1" s="208"/>
    </row>
    <row r="2" spans="1:9" ht="11.1" customHeight="1" x14ac:dyDescent="0.2">
      <c r="A2" s="205" t="s">
        <v>321</v>
      </c>
      <c r="B2" s="205"/>
      <c r="C2" s="205"/>
      <c r="D2" s="205"/>
      <c r="E2" s="205"/>
      <c r="F2" s="205"/>
      <c r="G2" s="205"/>
      <c r="H2" s="205"/>
      <c r="I2" s="205"/>
    </row>
    <row r="3" spans="1:9" ht="11.1" customHeight="1" x14ac:dyDescent="0.2"/>
    <row r="4" spans="1:9" ht="11.1" customHeight="1" x14ac:dyDescent="0.2">
      <c r="I4" s="159" t="s">
        <v>580</v>
      </c>
    </row>
    <row r="5" spans="1:9" ht="11.1" customHeight="1" x14ac:dyDescent="0.2"/>
    <row r="6" spans="1:9" ht="11.1" customHeight="1" x14ac:dyDescent="0.2">
      <c r="A6" s="198" t="s">
        <v>23</v>
      </c>
      <c r="B6" s="198" t="s">
        <v>24</v>
      </c>
      <c r="C6" s="198"/>
      <c r="D6" s="191" t="s">
        <v>322</v>
      </c>
      <c r="E6" s="191"/>
      <c r="F6" s="191"/>
      <c r="G6" s="191"/>
      <c r="H6" s="191"/>
      <c r="I6" s="198" t="s">
        <v>258</v>
      </c>
    </row>
    <row r="7" spans="1:9" ht="47.1" customHeight="1" x14ac:dyDescent="0.2">
      <c r="A7" s="199"/>
      <c r="B7" s="200"/>
      <c r="C7" s="202"/>
      <c r="D7" s="17" t="s">
        <v>323</v>
      </c>
      <c r="E7" s="17" t="s">
        <v>324</v>
      </c>
      <c r="F7" s="17" t="s">
        <v>325</v>
      </c>
      <c r="G7" s="17" t="s">
        <v>326</v>
      </c>
      <c r="H7" s="17" t="s">
        <v>285</v>
      </c>
      <c r="I7" s="199"/>
    </row>
    <row r="8" spans="1:9" ht="11.1" customHeight="1" x14ac:dyDescent="0.2">
      <c r="A8" s="17" t="s">
        <v>28</v>
      </c>
      <c r="B8" s="192" t="s">
        <v>29</v>
      </c>
      <c r="C8" s="192"/>
      <c r="D8" s="18" t="s">
        <v>30</v>
      </c>
      <c r="E8" s="18" t="s">
        <v>31</v>
      </c>
      <c r="F8" s="18" t="s">
        <v>32</v>
      </c>
      <c r="G8" s="18" t="s">
        <v>42</v>
      </c>
      <c r="H8" s="18" t="s">
        <v>45</v>
      </c>
      <c r="I8" s="18" t="s">
        <v>47</v>
      </c>
    </row>
    <row r="9" spans="1:9" ht="11.1" customHeight="1" x14ac:dyDescent="0.2">
      <c r="A9" s="17" t="s">
        <v>28</v>
      </c>
      <c r="B9" s="182" t="s">
        <v>327</v>
      </c>
      <c r="C9" s="182"/>
      <c r="D9" s="20" t="s">
        <v>563</v>
      </c>
      <c r="E9" s="27">
        <v>384089.62</v>
      </c>
      <c r="F9" s="20" t="s">
        <v>563</v>
      </c>
      <c r="G9" s="20" t="s">
        <v>563</v>
      </c>
      <c r="H9" s="27">
        <v>26788.1</v>
      </c>
      <c r="I9" s="27">
        <v>410877.72</v>
      </c>
    </row>
    <row r="10" spans="1:9" ht="11.1" customHeight="1" x14ac:dyDescent="0.2">
      <c r="A10" s="17" t="s">
        <v>29</v>
      </c>
      <c r="B10" s="182" t="s">
        <v>285</v>
      </c>
      <c r="C10" s="182"/>
      <c r="D10" s="81" t="s">
        <v>563</v>
      </c>
      <c r="E10" s="59">
        <v>-384089.62</v>
      </c>
      <c r="F10" s="20" t="s">
        <v>563</v>
      </c>
      <c r="G10" s="20" t="s">
        <v>563</v>
      </c>
      <c r="H10" s="60">
        <v>-26788.1</v>
      </c>
      <c r="I10" s="61">
        <v>-410877.72</v>
      </c>
    </row>
    <row r="11" spans="1:9" ht="11.1" customHeight="1" x14ac:dyDescent="0.2">
      <c r="A11" s="17" t="s">
        <v>30</v>
      </c>
      <c r="B11" s="182" t="s">
        <v>327</v>
      </c>
      <c r="C11" s="182"/>
      <c r="D11" s="81" t="s">
        <v>563</v>
      </c>
      <c r="E11" s="27">
        <v>271706.18</v>
      </c>
      <c r="F11" s="27">
        <v>3589</v>
      </c>
      <c r="G11" s="20" t="s">
        <v>563</v>
      </c>
      <c r="H11" s="20" t="s">
        <v>563</v>
      </c>
      <c r="I11" s="27">
        <v>275295.18</v>
      </c>
    </row>
    <row r="12" spans="1:9" ht="11.1" customHeight="1" x14ac:dyDescent="0.2">
      <c r="A12" s="17" t="s">
        <v>31</v>
      </c>
      <c r="B12" s="182" t="s">
        <v>285</v>
      </c>
      <c r="C12" s="182"/>
      <c r="D12" s="81" t="s">
        <v>563</v>
      </c>
      <c r="E12" s="62">
        <v>-271706.18</v>
      </c>
      <c r="F12" s="63">
        <v>-3589</v>
      </c>
      <c r="G12" s="20" t="s">
        <v>563</v>
      </c>
      <c r="H12" s="20" t="s">
        <v>563</v>
      </c>
      <c r="I12" s="64">
        <v>-275295.18</v>
      </c>
    </row>
    <row r="13" spans="1:9" ht="11.1" customHeight="1" x14ac:dyDescent="0.2"/>
  </sheetData>
  <mergeCells count="11">
    <mergeCell ref="B12:C12"/>
    <mergeCell ref="A2:I2"/>
    <mergeCell ref="A6:A7"/>
    <mergeCell ref="B6:C7"/>
    <mergeCell ref="D6:H6"/>
    <mergeCell ref="I6:I7"/>
    <mergeCell ref="A1:I1"/>
    <mergeCell ref="B8:C8"/>
    <mergeCell ref="B9:C9"/>
    <mergeCell ref="B10:C10"/>
    <mergeCell ref="B11:C11"/>
  </mergeCells>
  <pageMargins left="0.39370078740157483" right="0.39370078740157483" top="0.39370078740157483" bottom="0.39370078740157483" header="0" footer="0"/>
  <pageSetup paperSize="9" pageOrder="overThenDown"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E64E6-33CF-449F-9F37-B8EF0DBD871D}">
  <sheetPr>
    <outlinePr summaryBelow="0" summaryRight="0"/>
    <pageSetUpPr autoPageBreaks="0"/>
  </sheetPr>
  <dimension ref="A1:J54"/>
  <sheetViews>
    <sheetView topLeftCell="A22" workbookViewId="0">
      <selection activeCell="G58" sqref="G58"/>
    </sheetView>
  </sheetViews>
  <sheetFormatPr defaultColWidth="10.5" defaultRowHeight="11.45" customHeight="1" x14ac:dyDescent="0.2"/>
  <cols>
    <col min="1" max="1" width="7.83203125" style="122" customWidth="1"/>
    <col min="2" max="3" width="13.5" style="29" customWidth="1"/>
    <col min="4" max="4" width="13.33203125" style="29" customWidth="1"/>
    <col min="5" max="5" width="13.5" style="29" customWidth="1"/>
    <col min="6" max="6" width="11.6640625" style="87" customWidth="1"/>
    <col min="7" max="10" width="19.83203125" style="29" customWidth="1"/>
  </cols>
  <sheetData>
    <row r="1" spans="1:10" s="84" customFormat="1" ht="11.1" customHeight="1" x14ac:dyDescent="0.2">
      <c r="A1" s="190" t="s">
        <v>400</v>
      </c>
      <c r="B1" s="190"/>
      <c r="C1" s="190"/>
      <c r="D1" s="190"/>
      <c r="E1" s="190"/>
      <c r="F1" s="190"/>
      <c r="G1" s="190"/>
      <c r="H1" s="190"/>
      <c r="I1" s="190"/>
      <c r="J1" s="190"/>
    </row>
    <row r="2" spans="1:10" s="84" customFormat="1" ht="11.1" customHeight="1" x14ac:dyDescent="0.2">
      <c r="A2" s="190" t="s">
        <v>1</v>
      </c>
      <c r="B2" s="190"/>
      <c r="C2" s="190"/>
      <c r="D2" s="190"/>
      <c r="E2" s="190"/>
      <c r="F2" s="190"/>
      <c r="G2" s="190"/>
      <c r="H2" s="190"/>
      <c r="I2" s="190"/>
      <c r="J2" s="190"/>
    </row>
    <row r="3" spans="1:10" s="84" customFormat="1" ht="11.1" customHeight="1" x14ac:dyDescent="0.2">
      <c r="A3" s="190" t="s">
        <v>2</v>
      </c>
      <c r="B3" s="190"/>
      <c r="C3" s="190"/>
      <c r="D3" s="190"/>
      <c r="E3" s="190"/>
      <c r="F3" s="190"/>
      <c r="G3" s="190"/>
      <c r="H3" s="190"/>
      <c r="I3" s="190"/>
      <c r="J3" s="190"/>
    </row>
    <row r="4" spans="1:10" s="84" customFormat="1" ht="105.95" customHeight="1" x14ac:dyDescent="0.2">
      <c r="A4" s="190" t="s">
        <v>3</v>
      </c>
      <c r="B4" s="190"/>
      <c r="C4" s="190"/>
      <c r="D4" s="190"/>
      <c r="E4" s="190"/>
      <c r="F4" s="190"/>
      <c r="G4" s="190"/>
      <c r="H4" s="190"/>
      <c r="I4" s="190"/>
      <c r="J4" s="190"/>
    </row>
    <row r="5" spans="1:10" s="84" customFormat="1" ht="11.1" customHeight="1" x14ac:dyDescent="0.2">
      <c r="F5" s="85"/>
    </row>
    <row r="6" spans="1:10" s="84" customFormat="1" ht="11.1" customHeight="1" x14ac:dyDescent="0.2">
      <c r="A6" s="190" t="s">
        <v>4</v>
      </c>
      <c r="B6" s="190"/>
      <c r="C6" s="190"/>
      <c r="D6" s="190"/>
      <c r="E6" s="190"/>
      <c r="F6" s="190"/>
      <c r="G6" s="190"/>
      <c r="H6" s="190"/>
      <c r="I6" s="190"/>
      <c r="J6" s="190"/>
    </row>
    <row r="7" spans="1:10" s="84" customFormat="1" ht="11.1" customHeight="1" x14ac:dyDescent="0.2">
      <c r="F7" s="86"/>
    </row>
    <row r="8" spans="1:10" s="84" customFormat="1" ht="11.1" customHeight="1" x14ac:dyDescent="0.2">
      <c r="F8" s="87"/>
      <c r="G8" s="193" t="s">
        <v>401</v>
      </c>
      <c r="H8" s="195" t="s">
        <v>6</v>
      </c>
      <c r="I8" s="195"/>
      <c r="J8" s="195"/>
    </row>
    <row r="9" spans="1:10" s="84" customFormat="1" ht="23.1" customHeight="1" x14ac:dyDescent="0.2">
      <c r="G9" s="194"/>
      <c r="H9" s="34" t="s">
        <v>7</v>
      </c>
      <c r="I9" s="34" t="s">
        <v>8</v>
      </c>
      <c r="J9" s="34" t="s">
        <v>9</v>
      </c>
    </row>
    <row r="10" spans="1:10" s="84" customFormat="1" ht="11.1" customHeight="1" x14ac:dyDescent="0.2">
      <c r="F10" s="87"/>
      <c r="G10" s="19" t="s">
        <v>10</v>
      </c>
      <c r="H10" s="19" t="s">
        <v>11</v>
      </c>
      <c r="I10" s="19" t="s">
        <v>12</v>
      </c>
      <c r="J10" s="19" t="s">
        <v>13</v>
      </c>
    </row>
    <row r="11" spans="1:10" s="84" customFormat="1" ht="11.1" customHeight="1" x14ac:dyDescent="0.2"/>
    <row r="12" spans="1:10" s="84" customFormat="1" ht="11.1" customHeight="1" x14ac:dyDescent="0.2"/>
    <row r="13" spans="1:10" s="84" customFormat="1" ht="11.1" customHeight="1" x14ac:dyDescent="0.2">
      <c r="A13" s="187" t="s">
        <v>402</v>
      </c>
      <c r="B13" s="187"/>
      <c r="C13" s="187"/>
      <c r="D13" s="187"/>
      <c r="E13" s="187"/>
      <c r="F13" s="187"/>
      <c r="G13" s="187"/>
      <c r="H13" s="187"/>
      <c r="I13" s="187"/>
      <c r="J13" s="187"/>
    </row>
    <row r="14" spans="1:10" s="84" customFormat="1" ht="11.1" customHeight="1" x14ac:dyDescent="0.2">
      <c r="A14" s="187" t="s">
        <v>403</v>
      </c>
      <c r="B14" s="187"/>
      <c r="C14" s="187"/>
      <c r="D14" s="187"/>
      <c r="E14" s="187"/>
      <c r="F14" s="187"/>
      <c r="G14" s="187"/>
      <c r="H14" s="187"/>
      <c r="I14" s="187"/>
      <c r="J14" s="187"/>
    </row>
    <row r="15" spans="1:10" s="84" customFormat="1" ht="11.1" customHeight="1" x14ac:dyDescent="0.2"/>
    <row r="16" spans="1:10" s="84" customFormat="1" ht="11.1" customHeight="1" x14ac:dyDescent="0.2">
      <c r="A16" s="187" t="s">
        <v>404</v>
      </c>
      <c r="B16" s="187"/>
      <c r="C16" s="187"/>
      <c r="D16" s="187"/>
      <c r="E16" s="187"/>
      <c r="F16" s="187"/>
      <c r="G16" s="187"/>
      <c r="H16" s="187"/>
      <c r="I16" s="187"/>
      <c r="J16" s="187"/>
    </row>
    <row r="17" spans="1:10" s="84" customFormat="1" ht="11.1" customHeight="1" x14ac:dyDescent="0.2"/>
    <row r="18" spans="1:10" s="84" customFormat="1" ht="11.1" customHeight="1" x14ac:dyDescent="0.2">
      <c r="A18" s="188" t="s">
        <v>16</v>
      </c>
      <c r="B18" s="188"/>
      <c r="C18" s="188"/>
      <c r="D18" s="188"/>
      <c r="E18" s="188"/>
      <c r="F18" s="188"/>
      <c r="G18" s="188"/>
      <c r="H18" s="188"/>
      <c r="I18" s="188"/>
      <c r="J18" s="188"/>
    </row>
    <row r="19" spans="1:10" s="84" customFormat="1" ht="11.1" customHeight="1" x14ac:dyDescent="0.2">
      <c r="A19" s="180" t="s">
        <v>17</v>
      </c>
      <c r="B19" s="180"/>
      <c r="C19" s="180"/>
      <c r="D19" s="180"/>
      <c r="E19" s="180"/>
      <c r="F19" s="180"/>
      <c r="G19" s="180"/>
      <c r="H19" s="180"/>
      <c r="I19" s="180"/>
      <c r="J19" s="180"/>
    </row>
    <row r="20" spans="1:10" s="84" customFormat="1" ht="11.1" customHeight="1" x14ac:dyDescent="0.2"/>
    <row r="21" spans="1:10" s="84" customFormat="1" ht="11.1" customHeight="1" x14ac:dyDescent="0.2">
      <c r="A21" s="188" t="s">
        <v>18</v>
      </c>
      <c r="B21" s="188"/>
      <c r="C21" s="188"/>
      <c r="D21" s="188"/>
      <c r="E21" s="188"/>
      <c r="F21" s="188"/>
      <c r="G21" s="188"/>
      <c r="H21" s="188"/>
      <c r="I21" s="188"/>
      <c r="J21" s="188"/>
    </row>
    <row r="22" spans="1:10" s="84" customFormat="1" ht="11.1" customHeight="1" x14ac:dyDescent="0.2">
      <c r="A22" s="180" t="s">
        <v>19</v>
      </c>
      <c r="B22" s="180"/>
      <c r="C22" s="180"/>
      <c r="D22" s="180"/>
      <c r="E22" s="180"/>
      <c r="F22" s="180"/>
      <c r="G22" s="180"/>
      <c r="H22" s="180"/>
      <c r="I22" s="180"/>
      <c r="J22" s="180"/>
    </row>
    <row r="23" spans="1:10" s="84" customFormat="1" ht="11.1" customHeight="1" x14ac:dyDescent="0.2"/>
    <row r="24" spans="1:10" s="84" customFormat="1" ht="11.1" customHeight="1" x14ac:dyDescent="0.2">
      <c r="I24" s="189" t="s">
        <v>405</v>
      </c>
      <c r="J24" s="189"/>
    </row>
    <row r="25" spans="1:10" s="84" customFormat="1" ht="11.1" customHeight="1" x14ac:dyDescent="0.2"/>
    <row r="26" spans="1:10" s="84" customFormat="1" ht="11.1" customHeight="1" x14ac:dyDescent="0.2">
      <c r="I26" s="190" t="s">
        <v>406</v>
      </c>
      <c r="J26" s="190"/>
    </row>
    <row r="27" spans="1:10" s="84" customFormat="1" ht="11.1" customHeight="1" x14ac:dyDescent="0.2"/>
    <row r="28" spans="1:10" s="84" customFormat="1" ht="23.1" customHeight="1" x14ac:dyDescent="0.2">
      <c r="J28" s="88" t="s">
        <v>407</v>
      </c>
    </row>
    <row r="29" spans="1:10" s="29" customFormat="1" ht="39.950000000000003" customHeight="1" x14ac:dyDescent="0.2">
      <c r="A29" s="31" t="s">
        <v>23</v>
      </c>
      <c r="B29" s="191" t="s">
        <v>24</v>
      </c>
      <c r="C29" s="191"/>
      <c r="D29" s="191"/>
      <c r="E29" s="191"/>
      <c r="F29" s="31" t="s">
        <v>408</v>
      </c>
      <c r="G29" s="31" t="s">
        <v>409</v>
      </c>
      <c r="H29" s="31" t="s">
        <v>410</v>
      </c>
      <c r="I29" s="31" t="s">
        <v>411</v>
      </c>
      <c r="J29" s="31" t="s">
        <v>412</v>
      </c>
    </row>
    <row r="30" spans="1:10" s="84" customFormat="1" ht="11.1" customHeight="1" x14ac:dyDescent="0.2">
      <c r="A30" s="34" t="s">
        <v>28</v>
      </c>
      <c r="B30" s="192" t="s">
        <v>29</v>
      </c>
      <c r="C30" s="192"/>
      <c r="D30" s="192"/>
      <c r="E30" s="192"/>
      <c r="F30" s="31" t="s">
        <v>30</v>
      </c>
      <c r="G30" s="22" t="s">
        <v>31</v>
      </c>
      <c r="H30" s="22" t="s">
        <v>32</v>
      </c>
      <c r="I30" s="22" t="s">
        <v>42</v>
      </c>
      <c r="J30" s="22" t="s">
        <v>45</v>
      </c>
    </row>
    <row r="31" spans="1:10" s="84" customFormat="1" ht="11.1" customHeight="1" x14ac:dyDescent="0.2">
      <c r="A31" s="89"/>
      <c r="B31" s="183" t="s">
        <v>413</v>
      </c>
      <c r="C31" s="183"/>
      <c r="D31" s="183"/>
      <c r="E31" s="183"/>
      <c r="F31" s="183"/>
      <c r="G31" s="183"/>
      <c r="H31" s="183"/>
    </row>
    <row r="32" spans="1:10" s="84" customFormat="1" ht="11.1" customHeight="1" x14ac:dyDescent="0.2">
      <c r="A32" s="34" t="s">
        <v>28</v>
      </c>
      <c r="B32" s="182" t="s">
        <v>414</v>
      </c>
      <c r="C32" s="182"/>
      <c r="D32" s="182"/>
      <c r="E32" s="182"/>
      <c r="F32" s="163"/>
      <c r="G32" s="24">
        <v>19766957.030000001</v>
      </c>
      <c r="H32" s="24">
        <v>6852464.0599999996</v>
      </c>
      <c r="I32" s="24">
        <v>7657822.1699999999</v>
      </c>
      <c r="J32" s="24">
        <v>3378524.01</v>
      </c>
    </row>
    <row r="33" spans="1:10" s="84" customFormat="1" ht="11.1" customHeight="1" x14ac:dyDescent="0.2">
      <c r="A33" s="34" t="s">
        <v>29</v>
      </c>
      <c r="B33" s="181" t="s">
        <v>415</v>
      </c>
      <c r="C33" s="181"/>
      <c r="D33" s="181"/>
      <c r="E33" s="181"/>
      <c r="F33" s="163">
        <v>14</v>
      </c>
      <c r="G33" s="24">
        <v>19848642.489999998</v>
      </c>
      <c r="H33" s="24">
        <v>6809901.6399999997</v>
      </c>
      <c r="I33" s="24">
        <v>7671009.6100000003</v>
      </c>
      <c r="J33" s="24">
        <v>2982191.26</v>
      </c>
    </row>
    <row r="34" spans="1:10" s="84" customFormat="1" ht="59.1" customHeight="1" x14ac:dyDescent="0.2">
      <c r="A34" s="34" t="s">
        <v>30</v>
      </c>
      <c r="B34" s="181" t="s">
        <v>416</v>
      </c>
      <c r="C34" s="181"/>
      <c r="D34" s="181"/>
      <c r="E34" s="181"/>
      <c r="F34" s="163"/>
      <c r="G34" s="90">
        <v>-81685.460000000006</v>
      </c>
      <c r="H34" s="91">
        <v>-111957.95</v>
      </c>
      <c r="I34" s="92">
        <v>-13187.44</v>
      </c>
      <c r="J34" s="93">
        <v>-37226.379999999997</v>
      </c>
    </row>
    <row r="35" spans="1:10" s="84" customFormat="1" ht="23.1" customHeight="1" x14ac:dyDescent="0.2">
      <c r="A35" s="34" t="s">
        <v>31</v>
      </c>
      <c r="B35" s="181" t="s">
        <v>417</v>
      </c>
      <c r="C35" s="181"/>
      <c r="D35" s="181"/>
      <c r="E35" s="181"/>
      <c r="F35" s="163">
        <v>15</v>
      </c>
      <c r="G35" s="20" t="s">
        <v>563</v>
      </c>
      <c r="H35" s="27">
        <v>154520.37</v>
      </c>
      <c r="I35" s="20" t="s">
        <v>563</v>
      </c>
      <c r="J35" s="27">
        <v>433559.13</v>
      </c>
    </row>
    <row r="36" spans="1:10" s="84" customFormat="1" ht="11.1" customHeight="1" x14ac:dyDescent="0.2">
      <c r="A36" s="34" t="s">
        <v>32</v>
      </c>
      <c r="B36" s="182" t="s">
        <v>418</v>
      </c>
      <c r="C36" s="182"/>
      <c r="D36" s="182"/>
      <c r="E36" s="182"/>
      <c r="F36" s="163">
        <v>16</v>
      </c>
      <c r="G36" s="24">
        <v>182527795.72999999</v>
      </c>
      <c r="H36" s="24">
        <v>109000581.45</v>
      </c>
      <c r="I36" s="24">
        <v>62487961.219999999</v>
      </c>
      <c r="J36" s="24">
        <v>38409948</v>
      </c>
    </row>
    <row r="37" spans="1:10" s="84" customFormat="1" ht="11.1" customHeight="1" x14ac:dyDescent="0.2">
      <c r="A37" s="34" t="s">
        <v>42</v>
      </c>
      <c r="B37" s="182" t="s">
        <v>419</v>
      </c>
      <c r="C37" s="182"/>
      <c r="D37" s="182"/>
      <c r="E37" s="182"/>
      <c r="F37" s="163">
        <v>17</v>
      </c>
      <c r="G37" s="94">
        <v>-46155724.25</v>
      </c>
      <c r="H37" s="95">
        <v>-36109294.640000001</v>
      </c>
      <c r="I37" s="96">
        <v>-15777780.57</v>
      </c>
      <c r="J37" s="97">
        <v>-12072992.83</v>
      </c>
    </row>
    <row r="38" spans="1:10" s="84" customFormat="1" ht="11.1" customHeight="1" x14ac:dyDescent="0.2">
      <c r="A38" s="34" t="s">
        <v>45</v>
      </c>
      <c r="B38" s="182" t="s">
        <v>420</v>
      </c>
      <c r="C38" s="182"/>
      <c r="D38" s="182"/>
      <c r="E38" s="182"/>
      <c r="F38" s="163">
        <v>18</v>
      </c>
      <c r="G38" s="98">
        <v>-534400</v>
      </c>
      <c r="H38" s="99">
        <v>-35000</v>
      </c>
      <c r="I38" s="100">
        <v>-183000</v>
      </c>
      <c r="J38" s="20" t="s">
        <v>271</v>
      </c>
    </row>
    <row r="39" spans="1:10" s="84" customFormat="1" ht="11.1" customHeight="1" x14ac:dyDescent="0.2">
      <c r="A39" s="34" t="s">
        <v>47</v>
      </c>
      <c r="B39" s="182" t="s">
        <v>421</v>
      </c>
      <c r="C39" s="182"/>
      <c r="D39" s="182"/>
      <c r="E39" s="182"/>
      <c r="F39" s="163">
        <v>19</v>
      </c>
      <c r="G39" s="101">
        <v>-445704.83</v>
      </c>
      <c r="H39" s="102">
        <v>-148096.09</v>
      </c>
      <c r="I39" s="103">
        <v>-128668.72</v>
      </c>
      <c r="J39" s="104">
        <v>-27515.73</v>
      </c>
    </row>
    <row r="40" spans="1:10" s="84" customFormat="1" ht="11.1" customHeight="1" x14ac:dyDescent="0.2">
      <c r="A40" s="34" t="s">
        <v>50</v>
      </c>
      <c r="B40" s="186" t="s">
        <v>422</v>
      </c>
      <c r="C40" s="186"/>
      <c r="D40" s="186"/>
      <c r="E40" s="186"/>
      <c r="F40" s="163">
        <v>20</v>
      </c>
      <c r="G40" s="105">
        <v>-6583286.9500000002</v>
      </c>
      <c r="H40" s="106">
        <v>-22714138.84</v>
      </c>
      <c r="I40" s="107">
        <v>-2649743.44</v>
      </c>
      <c r="J40" s="108">
        <v>-7883214.8099999996</v>
      </c>
    </row>
    <row r="41" spans="1:10" s="84" customFormat="1" ht="11.1" customHeight="1" x14ac:dyDescent="0.2">
      <c r="A41" s="34" t="s">
        <v>53</v>
      </c>
      <c r="B41" s="182" t="s">
        <v>423</v>
      </c>
      <c r="C41" s="182"/>
      <c r="D41" s="182"/>
      <c r="E41" s="182"/>
      <c r="F41" s="163">
        <v>21</v>
      </c>
      <c r="G41" s="109">
        <v>-216101.25</v>
      </c>
      <c r="H41" s="110">
        <v>-255220.6</v>
      </c>
      <c r="I41" s="111">
        <v>-72033.75</v>
      </c>
      <c r="J41" s="112">
        <v>-57617.5</v>
      </c>
    </row>
    <row r="42" spans="1:10" s="84" customFormat="1" ht="11.1" customHeight="1" x14ac:dyDescent="0.2">
      <c r="A42" s="34" t="s">
        <v>55</v>
      </c>
      <c r="B42" s="182" t="s">
        <v>424</v>
      </c>
      <c r="C42" s="182"/>
      <c r="D42" s="182"/>
      <c r="E42" s="182"/>
      <c r="F42" s="163"/>
      <c r="G42" s="24">
        <v>148359535.47999999</v>
      </c>
      <c r="H42" s="24">
        <v>56591295.340000004</v>
      </c>
      <c r="I42" s="24">
        <v>51334556.909999996</v>
      </c>
      <c r="J42" s="24">
        <v>21747131.140000001</v>
      </c>
    </row>
    <row r="43" spans="1:10" s="84" customFormat="1" ht="11.1" customHeight="1" x14ac:dyDescent="0.2">
      <c r="A43" s="34" t="s">
        <v>37</v>
      </c>
      <c r="B43" s="182" t="s">
        <v>425</v>
      </c>
      <c r="C43" s="182"/>
      <c r="D43" s="182"/>
      <c r="E43" s="182"/>
      <c r="F43" s="163">
        <v>22</v>
      </c>
      <c r="G43" s="113">
        <v>-37098941</v>
      </c>
      <c r="H43" s="114">
        <v>-11350973</v>
      </c>
      <c r="I43" s="115">
        <v>-12834640</v>
      </c>
      <c r="J43" s="116">
        <v>-4351562</v>
      </c>
    </row>
    <row r="44" spans="1:10" s="84" customFormat="1" ht="11.1" customHeight="1" x14ac:dyDescent="0.2">
      <c r="A44" s="34" t="s">
        <v>60</v>
      </c>
      <c r="B44" s="181" t="s">
        <v>426</v>
      </c>
      <c r="C44" s="181"/>
      <c r="D44" s="181"/>
      <c r="E44" s="181"/>
      <c r="F44" s="163">
        <v>22</v>
      </c>
      <c r="G44" s="117">
        <v>-38016984</v>
      </c>
      <c r="H44" s="118">
        <v>-11842393</v>
      </c>
      <c r="I44" s="119">
        <v>-13283497</v>
      </c>
      <c r="J44" s="120">
        <v>-4585541</v>
      </c>
    </row>
    <row r="45" spans="1:10" s="84" customFormat="1" ht="11.1" customHeight="1" x14ac:dyDescent="0.2">
      <c r="A45" s="34" t="s">
        <v>62</v>
      </c>
      <c r="B45" s="181" t="s">
        <v>427</v>
      </c>
      <c r="C45" s="181"/>
      <c r="D45" s="181"/>
      <c r="E45" s="181"/>
      <c r="F45" s="163">
        <v>22</v>
      </c>
      <c r="G45" s="27">
        <v>918043</v>
      </c>
      <c r="H45" s="27">
        <v>491420</v>
      </c>
      <c r="I45" s="27">
        <v>448857</v>
      </c>
      <c r="J45" s="27">
        <v>233979</v>
      </c>
    </row>
    <row r="46" spans="1:10" s="84" customFormat="1" ht="11.1" customHeight="1" x14ac:dyDescent="0.2">
      <c r="A46" s="34" t="s">
        <v>65</v>
      </c>
      <c r="B46" s="182" t="s">
        <v>428</v>
      </c>
      <c r="C46" s="182"/>
      <c r="D46" s="182"/>
      <c r="E46" s="182"/>
      <c r="F46" s="163"/>
      <c r="G46" s="24">
        <v>111260594.48</v>
      </c>
      <c r="H46" s="24">
        <v>45240322.340000004</v>
      </c>
      <c r="I46" s="24">
        <v>38499916.909999996</v>
      </c>
      <c r="J46" s="24">
        <v>17395569.140000001</v>
      </c>
    </row>
    <row r="47" spans="1:10" s="84" customFormat="1" ht="11.1" customHeight="1" x14ac:dyDescent="0.2">
      <c r="A47" s="121"/>
      <c r="B47" s="183" t="s">
        <v>429</v>
      </c>
      <c r="C47" s="183"/>
      <c r="D47" s="183"/>
      <c r="E47" s="183"/>
      <c r="F47" s="183"/>
      <c r="G47" s="183"/>
      <c r="H47" s="183"/>
    </row>
    <row r="48" spans="1:10" s="84" customFormat="1" ht="11.1" customHeight="1" x14ac:dyDescent="0.2">
      <c r="A48" s="34" t="s">
        <v>68</v>
      </c>
      <c r="B48" s="182" t="s">
        <v>430</v>
      </c>
      <c r="C48" s="182"/>
      <c r="D48" s="182"/>
      <c r="E48" s="182"/>
      <c r="F48" s="31"/>
      <c r="G48" s="24">
        <v>111260594.48</v>
      </c>
      <c r="H48" s="24">
        <v>45240322.340000004</v>
      </c>
      <c r="I48" s="24">
        <v>38499916.909999996</v>
      </c>
      <c r="J48" s="24">
        <v>17395569.140000001</v>
      </c>
    </row>
    <row r="49" spans="1:10" ht="11.1" customHeight="1" x14ac:dyDescent="0.2"/>
    <row r="50" spans="1:10" ht="11.1" customHeight="1" x14ac:dyDescent="0.2"/>
    <row r="51" spans="1:10" ht="11.1" customHeight="1" x14ac:dyDescent="0.2">
      <c r="A51" s="184" t="s">
        <v>78</v>
      </c>
      <c r="B51" s="184"/>
      <c r="C51" s="184"/>
      <c r="D51" s="184"/>
      <c r="E51" s="185"/>
      <c r="F51" s="185"/>
      <c r="G51" s="185" t="s">
        <v>79</v>
      </c>
      <c r="H51" s="185"/>
      <c r="I51" s="185"/>
      <c r="J51" s="185"/>
    </row>
    <row r="52" spans="1:10" ht="11.1" customHeight="1" x14ac:dyDescent="0.2">
      <c r="A52" s="180" t="s">
        <v>80</v>
      </c>
      <c r="B52" s="180"/>
      <c r="C52" s="180"/>
      <c r="D52" s="180"/>
      <c r="E52" s="180" t="s">
        <v>81</v>
      </c>
      <c r="F52" s="180"/>
      <c r="G52" s="180" t="s">
        <v>82</v>
      </c>
      <c r="H52" s="180"/>
      <c r="I52" s="180"/>
      <c r="J52" s="180"/>
    </row>
    <row r="53" spans="1:10" ht="11.1" customHeight="1" x14ac:dyDescent="0.2"/>
    <row r="54" spans="1:10" ht="11.1" customHeight="1" x14ac:dyDescent="0.2">
      <c r="A54" s="164" t="s">
        <v>562</v>
      </c>
      <c r="B54" s="164"/>
      <c r="C54" s="164"/>
      <c r="D54" s="164"/>
    </row>
  </sheetData>
  <mergeCells count="43">
    <mergeCell ref="G8:G9"/>
    <mergeCell ref="H8:J8"/>
    <mergeCell ref="A1:J1"/>
    <mergeCell ref="A2:J2"/>
    <mergeCell ref="A3:J3"/>
    <mergeCell ref="A4:J4"/>
    <mergeCell ref="A6:J6"/>
    <mergeCell ref="B31:H31"/>
    <mergeCell ref="A13:J13"/>
    <mergeCell ref="A14:J14"/>
    <mergeCell ref="A16:J16"/>
    <mergeCell ref="A18:J18"/>
    <mergeCell ref="A19:J19"/>
    <mergeCell ref="A21:J21"/>
    <mergeCell ref="A22:J22"/>
    <mergeCell ref="I24:J24"/>
    <mergeCell ref="I26:J26"/>
    <mergeCell ref="B29:E29"/>
    <mergeCell ref="B30:E30"/>
    <mergeCell ref="B43:E43"/>
    <mergeCell ref="B32:E32"/>
    <mergeCell ref="B33:E33"/>
    <mergeCell ref="B34:E34"/>
    <mergeCell ref="B35:E35"/>
    <mergeCell ref="B36:E36"/>
    <mergeCell ref="B37:E37"/>
    <mergeCell ref="B38:E38"/>
    <mergeCell ref="B39:E39"/>
    <mergeCell ref="B40:E40"/>
    <mergeCell ref="B41:E41"/>
    <mergeCell ref="B42:E42"/>
    <mergeCell ref="A52:D52"/>
    <mergeCell ref="E52:F52"/>
    <mergeCell ref="G52:J52"/>
    <mergeCell ref="A54:D54"/>
    <mergeCell ref="B44:E44"/>
    <mergeCell ref="B45:E45"/>
    <mergeCell ref="B46:E46"/>
    <mergeCell ref="B47:H47"/>
    <mergeCell ref="B48:E48"/>
    <mergeCell ref="A51:D51"/>
    <mergeCell ref="E51:F51"/>
    <mergeCell ref="G51:J51"/>
  </mergeCells>
  <pageMargins left="0.39370078740157483" right="0.39370078740157483" top="0.39370078740157483" bottom="0.39370078740157483" header="0" footer="0"/>
  <pageSetup paperSize="9" pageOrder="overThenDown"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pageSetUpPr autoPageBreaks="0"/>
  </sheetPr>
  <dimension ref="A1:D9"/>
  <sheetViews>
    <sheetView workbookViewId="0">
      <selection activeCell="E24" sqref="E24"/>
    </sheetView>
  </sheetViews>
  <sheetFormatPr defaultColWidth="10.5" defaultRowHeight="11.45" customHeight="1" x14ac:dyDescent="0.2"/>
  <cols>
    <col min="1" max="1" width="7.5" style="15" customWidth="1"/>
    <col min="2" max="2" width="53.33203125" style="15" customWidth="1"/>
    <col min="3" max="4" width="19.83203125" style="15" customWidth="1"/>
  </cols>
  <sheetData>
    <row r="1" spans="1:4" ht="21.75" customHeight="1" x14ac:dyDescent="0.2">
      <c r="A1" s="221" t="s">
        <v>579</v>
      </c>
      <c r="B1" s="221"/>
      <c r="C1" s="221"/>
      <c r="D1" s="221"/>
    </row>
    <row r="2" spans="1:4" ht="11.1" customHeight="1" x14ac:dyDescent="0.2">
      <c r="A2" s="205" t="s">
        <v>328</v>
      </c>
      <c r="B2" s="205"/>
      <c r="C2" s="205"/>
      <c r="D2" s="205"/>
    </row>
    <row r="3" spans="1:4" ht="11.1" customHeight="1" x14ac:dyDescent="0.2"/>
    <row r="4" spans="1:4" ht="11.1" customHeight="1" x14ac:dyDescent="0.2">
      <c r="D4" s="159" t="s">
        <v>581</v>
      </c>
    </row>
    <row r="5" spans="1:4" ht="11.1" customHeight="1" x14ac:dyDescent="0.2"/>
    <row r="6" spans="1:4" ht="35.1" customHeight="1" x14ac:dyDescent="0.2">
      <c r="A6" s="16" t="s">
        <v>23</v>
      </c>
      <c r="B6" s="16" t="s">
        <v>24</v>
      </c>
      <c r="C6" s="16" t="s">
        <v>26</v>
      </c>
      <c r="D6" s="16" t="s">
        <v>27</v>
      </c>
    </row>
    <row r="7" spans="1:4" ht="11.1" customHeight="1" x14ac:dyDescent="0.2">
      <c r="A7" s="17" t="s">
        <v>28</v>
      </c>
      <c r="B7" s="18" t="s">
        <v>29</v>
      </c>
      <c r="C7" s="18" t="s">
        <v>30</v>
      </c>
      <c r="D7" s="18" t="s">
        <v>31</v>
      </c>
    </row>
    <row r="8" spans="1:4" ht="11.1" customHeight="1" x14ac:dyDescent="0.2">
      <c r="A8" s="17" t="s">
        <v>28</v>
      </c>
      <c r="B8" s="23" t="s">
        <v>330</v>
      </c>
      <c r="C8" s="24">
        <v>3588704.55</v>
      </c>
      <c r="D8" s="24">
        <v>5226648.0999999996</v>
      </c>
    </row>
    <row r="9" spans="1:4" ht="11.1" customHeight="1" x14ac:dyDescent="0.2">
      <c r="A9" s="17" t="s">
        <v>29</v>
      </c>
      <c r="B9" s="23" t="s">
        <v>258</v>
      </c>
      <c r="C9" s="24">
        <v>3588704.55</v>
      </c>
      <c r="D9" s="24">
        <v>5226648.0999999996</v>
      </c>
    </row>
  </sheetData>
  <mergeCells count="2">
    <mergeCell ref="A2:D2"/>
    <mergeCell ref="A1:D1"/>
  </mergeCells>
  <pageMargins left="0.39370078740157483" right="0.39370078740157483" top="0.39370078740157483" bottom="0.39370078740157483" header="0" footer="0"/>
  <pageSetup paperSize="9" pageOrder="overThenDown"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pageSetUpPr autoPageBreaks="0"/>
  </sheetPr>
  <dimension ref="A1:F9"/>
  <sheetViews>
    <sheetView workbookViewId="0">
      <selection activeCell="D38" sqref="D38"/>
    </sheetView>
  </sheetViews>
  <sheetFormatPr defaultColWidth="10.5" defaultRowHeight="11.45" customHeight="1" x14ac:dyDescent="0.2"/>
  <cols>
    <col min="1" max="1" width="7.5" style="15" customWidth="1"/>
    <col min="2" max="2" width="53.33203125" style="15" customWidth="1"/>
    <col min="3" max="6" width="19.83203125" style="15" customWidth="1"/>
  </cols>
  <sheetData>
    <row r="1" spans="1:6" ht="11.1" customHeight="1" x14ac:dyDescent="0.2">
      <c r="A1" s="208" t="s">
        <v>579</v>
      </c>
      <c r="B1" s="208"/>
      <c r="C1" s="208"/>
      <c r="D1" s="208"/>
      <c r="E1" s="208"/>
      <c r="F1" s="208"/>
    </row>
    <row r="2" spans="1:6" ht="11.1" customHeight="1" x14ac:dyDescent="0.2">
      <c r="A2" s="205" t="s">
        <v>331</v>
      </c>
      <c r="B2" s="205"/>
      <c r="C2" s="205"/>
      <c r="D2" s="205"/>
      <c r="E2" s="205"/>
      <c r="F2" s="205"/>
    </row>
    <row r="3" spans="1:6" ht="11.1" customHeight="1" x14ac:dyDescent="0.2"/>
    <row r="4" spans="1:6" ht="11.1" customHeight="1" x14ac:dyDescent="0.2">
      <c r="F4" s="159" t="s">
        <v>582</v>
      </c>
    </row>
    <row r="5" spans="1:6" ht="11.1" customHeight="1" x14ac:dyDescent="0.2"/>
    <row r="6" spans="1:6" ht="17.100000000000001" customHeight="1" x14ac:dyDescent="0.2">
      <c r="A6" s="198" t="s">
        <v>23</v>
      </c>
      <c r="B6" s="198" t="s">
        <v>24</v>
      </c>
      <c r="C6" s="191" t="s">
        <v>26</v>
      </c>
      <c r="D6" s="191"/>
      <c r="E6" s="191" t="s">
        <v>27</v>
      </c>
      <c r="F6" s="191"/>
    </row>
    <row r="7" spans="1:6" ht="17.100000000000001" customHeight="1" x14ac:dyDescent="0.2">
      <c r="A7" s="199"/>
      <c r="B7" s="199"/>
      <c r="C7" s="16" t="s">
        <v>333</v>
      </c>
      <c r="D7" s="16" t="s">
        <v>334</v>
      </c>
      <c r="E7" s="16" t="s">
        <v>333</v>
      </c>
      <c r="F7" s="16" t="s">
        <v>334</v>
      </c>
    </row>
    <row r="8" spans="1:6" ht="11.1" customHeight="1" x14ac:dyDescent="0.2">
      <c r="A8" s="17" t="s">
        <v>28</v>
      </c>
      <c r="B8" s="18" t="s">
        <v>29</v>
      </c>
      <c r="C8" s="18" t="s">
        <v>30</v>
      </c>
      <c r="D8" s="18" t="s">
        <v>31</v>
      </c>
      <c r="E8" s="18" t="s">
        <v>32</v>
      </c>
      <c r="F8" s="18" t="s">
        <v>42</v>
      </c>
    </row>
    <row r="9" spans="1:6" ht="11.1" customHeight="1" x14ac:dyDescent="0.2">
      <c r="A9" s="17" t="s">
        <v>28</v>
      </c>
      <c r="B9" s="23" t="s">
        <v>330</v>
      </c>
      <c r="C9" s="20" t="s">
        <v>335</v>
      </c>
      <c r="D9" s="20" t="s">
        <v>336</v>
      </c>
      <c r="E9" s="20" t="s">
        <v>337</v>
      </c>
      <c r="F9" s="20" t="s">
        <v>336</v>
      </c>
    </row>
  </sheetData>
  <mergeCells count="6">
    <mergeCell ref="A1:F1"/>
    <mergeCell ref="A2:F2"/>
    <mergeCell ref="A6:A7"/>
    <mergeCell ref="B6:B7"/>
    <mergeCell ref="C6:D6"/>
    <mergeCell ref="E6:F6"/>
  </mergeCells>
  <pageMargins left="0.39370078740157483" right="0.39370078740157483" top="0.39370078740157483" bottom="0.39370078740157483" header="0" footer="0"/>
  <pageSetup paperSize="9" pageOrder="overThenDown"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pageSetUpPr autoPageBreaks="0"/>
  </sheetPr>
  <dimension ref="A1:D9"/>
  <sheetViews>
    <sheetView workbookViewId="0">
      <selection activeCell="G38" sqref="G38"/>
    </sheetView>
  </sheetViews>
  <sheetFormatPr defaultColWidth="10.5" defaultRowHeight="11.45" customHeight="1" x14ac:dyDescent="0.2"/>
  <cols>
    <col min="1" max="1" width="7.5" style="15" customWidth="1"/>
    <col min="2" max="2" width="53.33203125" style="15" customWidth="1"/>
    <col min="3" max="4" width="19.83203125" style="15" customWidth="1"/>
  </cols>
  <sheetData>
    <row r="1" spans="1:4" ht="21.75" customHeight="1" x14ac:dyDescent="0.2">
      <c r="A1" s="221" t="s">
        <v>583</v>
      </c>
      <c r="B1" s="221"/>
      <c r="C1" s="221"/>
      <c r="D1" s="221"/>
    </row>
    <row r="2" spans="1:4" ht="11.1" customHeight="1" x14ac:dyDescent="0.2">
      <c r="A2" s="205" t="s">
        <v>338</v>
      </c>
      <c r="B2" s="205"/>
      <c r="C2" s="205"/>
      <c r="D2" s="205"/>
    </row>
    <row r="3" spans="1:4" ht="11.1" customHeight="1" x14ac:dyDescent="0.2"/>
    <row r="4" spans="1:4" ht="11.1" customHeight="1" x14ac:dyDescent="0.2">
      <c r="D4" s="159" t="s">
        <v>584</v>
      </c>
    </row>
    <row r="5" spans="1:4" ht="11.1" customHeight="1" x14ac:dyDescent="0.2"/>
    <row r="6" spans="1:4" ht="35.1" customHeight="1" x14ac:dyDescent="0.2">
      <c r="A6" s="16" t="s">
        <v>23</v>
      </c>
      <c r="B6" s="16" t="s">
        <v>24</v>
      </c>
      <c r="C6" s="16" t="s">
        <v>26</v>
      </c>
      <c r="D6" s="16" t="s">
        <v>27</v>
      </c>
    </row>
    <row r="7" spans="1:4" ht="11.1" customHeight="1" x14ac:dyDescent="0.2">
      <c r="A7" s="17" t="s">
        <v>28</v>
      </c>
      <c r="B7" s="18" t="s">
        <v>29</v>
      </c>
      <c r="C7" s="18" t="s">
        <v>30</v>
      </c>
      <c r="D7" s="18" t="s">
        <v>31</v>
      </c>
    </row>
    <row r="8" spans="1:4" ht="11.1" customHeight="1" x14ac:dyDescent="0.2">
      <c r="A8" s="17" t="s">
        <v>28</v>
      </c>
      <c r="B8" s="23" t="s">
        <v>285</v>
      </c>
      <c r="C8" s="27">
        <v>31122.58</v>
      </c>
      <c r="D8" s="27">
        <v>79446.320000000007</v>
      </c>
    </row>
    <row r="9" spans="1:4" ht="11.1" customHeight="1" x14ac:dyDescent="0.2">
      <c r="A9" s="17" t="s">
        <v>29</v>
      </c>
      <c r="B9" s="23" t="s">
        <v>258</v>
      </c>
      <c r="C9" s="27">
        <v>31122.58</v>
      </c>
      <c r="D9" s="27">
        <v>79446.320000000007</v>
      </c>
    </row>
  </sheetData>
  <mergeCells count="2">
    <mergeCell ref="A2:D2"/>
    <mergeCell ref="A1:D1"/>
  </mergeCells>
  <pageMargins left="0.39370078740157483" right="0.39370078740157483" top="0.39370078740157483" bottom="0.39370078740157483" header="0" footer="0"/>
  <pageSetup paperSize="9" pageOrder="overThenDown"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pageSetUpPr autoPageBreaks="0"/>
  </sheetPr>
  <dimension ref="A1:D10"/>
  <sheetViews>
    <sheetView workbookViewId="0">
      <selection activeCell="F31" sqref="F31"/>
    </sheetView>
  </sheetViews>
  <sheetFormatPr defaultColWidth="10.5" defaultRowHeight="11.45" customHeight="1" x14ac:dyDescent="0.2"/>
  <cols>
    <col min="1" max="1" width="7.5" style="15" customWidth="1"/>
    <col min="2" max="2" width="53.33203125" style="15" customWidth="1"/>
    <col min="3" max="4" width="19.83203125" style="15" customWidth="1"/>
  </cols>
  <sheetData>
    <row r="1" spans="1:4" ht="11.1" customHeight="1" x14ac:dyDescent="0.2">
      <c r="A1" s="208" t="s">
        <v>585</v>
      </c>
      <c r="B1" s="208"/>
      <c r="C1" s="208"/>
      <c r="D1" s="208"/>
    </row>
    <row r="2" spans="1:4" ht="11.1" customHeight="1" x14ac:dyDescent="0.2">
      <c r="A2" s="205" t="s">
        <v>63</v>
      </c>
      <c r="B2" s="205"/>
      <c r="C2" s="205"/>
      <c r="D2" s="205"/>
    </row>
    <row r="3" spans="1:4" ht="11.1" customHeight="1" x14ac:dyDescent="0.2"/>
    <row r="4" spans="1:4" ht="11.1" customHeight="1" x14ac:dyDescent="0.2">
      <c r="D4" s="159" t="s">
        <v>282</v>
      </c>
    </row>
    <row r="5" spans="1:4" ht="11.1" customHeight="1" x14ac:dyDescent="0.2"/>
    <row r="6" spans="1:4" ht="35.1" customHeight="1" x14ac:dyDescent="0.2">
      <c r="A6" s="16" t="s">
        <v>23</v>
      </c>
      <c r="B6" s="16" t="s">
        <v>24</v>
      </c>
      <c r="C6" s="16" t="s">
        <v>26</v>
      </c>
      <c r="D6" s="16" t="s">
        <v>27</v>
      </c>
    </row>
    <row r="7" spans="1:4" ht="11.1" customHeight="1" x14ac:dyDescent="0.2">
      <c r="A7" s="17" t="s">
        <v>28</v>
      </c>
      <c r="B7" s="18" t="s">
        <v>29</v>
      </c>
      <c r="C7" s="18" t="s">
        <v>30</v>
      </c>
      <c r="D7" s="18" t="s">
        <v>31</v>
      </c>
    </row>
    <row r="8" spans="1:4" ht="11.1" customHeight="1" x14ac:dyDescent="0.2">
      <c r="A8" s="17" t="s">
        <v>28</v>
      </c>
      <c r="B8" s="23" t="s">
        <v>340</v>
      </c>
      <c r="C8" s="24">
        <v>10943822.07</v>
      </c>
      <c r="D8" s="24">
        <v>5704206.8600000003</v>
      </c>
    </row>
    <row r="9" spans="1:4" ht="11.1" customHeight="1" x14ac:dyDescent="0.2">
      <c r="A9" s="17" t="s">
        <v>29</v>
      </c>
      <c r="B9" s="23" t="s">
        <v>341</v>
      </c>
      <c r="C9" s="24">
        <v>2101447.0499999998</v>
      </c>
      <c r="D9" s="27">
        <v>894466.97</v>
      </c>
    </row>
    <row r="10" spans="1:4" ht="11.1" customHeight="1" x14ac:dyDescent="0.2">
      <c r="A10" s="17" t="s">
        <v>30</v>
      </c>
      <c r="B10" s="23" t="s">
        <v>258</v>
      </c>
      <c r="C10" s="24">
        <v>13045269.119999999</v>
      </c>
      <c r="D10" s="24">
        <v>6598673.8300000001</v>
      </c>
    </row>
  </sheetData>
  <mergeCells count="2">
    <mergeCell ref="A2:D2"/>
    <mergeCell ref="A1:D1"/>
  </mergeCells>
  <pageMargins left="0.39370078740157483" right="0.39370078740157483" top="0.39370078740157483" bottom="0.39370078740157483" header="0" footer="0"/>
  <pageSetup paperSize="9" pageOrder="overThenDown"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1B770-1597-42ED-96D3-75AE099DC8B1}">
  <sheetPr>
    <outlinePr summaryBelow="0" summaryRight="0"/>
    <pageSetUpPr autoPageBreaks="0" fitToPage="1"/>
  </sheetPr>
  <dimension ref="A1:I11"/>
  <sheetViews>
    <sheetView workbookViewId="0">
      <selection activeCell="F11" sqref="F11"/>
    </sheetView>
  </sheetViews>
  <sheetFormatPr defaultColWidth="10.5" defaultRowHeight="11.45" customHeight="1" x14ac:dyDescent="0.2"/>
  <cols>
    <col min="1" max="1" width="2.33203125" style="15" customWidth="1"/>
    <col min="2" max="2" width="7.5" style="15" customWidth="1"/>
    <col min="3" max="3" width="53.33203125" style="15" customWidth="1"/>
    <col min="4" max="9" width="19.83203125" style="15" customWidth="1"/>
  </cols>
  <sheetData>
    <row r="1" spans="1:9" s="15" customFormat="1" ht="11.1" customHeight="1" x14ac:dyDescent="0.2">
      <c r="B1" s="208" t="s">
        <v>586</v>
      </c>
      <c r="C1" s="208"/>
      <c r="D1" s="208"/>
      <c r="E1" s="208"/>
      <c r="F1" s="208"/>
      <c r="G1" s="208"/>
      <c r="H1" s="208"/>
      <c r="I1" s="208"/>
    </row>
    <row r="2" spans="1:9" s="15" customFormat="1" ht="11.1" customHeight="1" x14ac:dyDescent="0.2">
      <c r="B2" s="222" t="s">
        <v>519</v>
      </c>
      <c r="C2" s="222"/>
      <c r="D2" s="222"/>
      <c r="E2" s="222"/>
      <c r="F2" s="222"/>
      <c r="G2" s="222"/>
      <c r="H2" s="222"/>
      <c r="I2" s="222"/>
    </row>
    <row r="3" spans="1:9" s="15" customFormat="1" ht="11.1" customHeight="1" x14ac:dyDescent="0.2"/>
    <row r="4" spans="1:9" s="15" customFormat="1" ht="11.1" customHeight="1" x14ac:dyDescent="0.2">
      <c r="I4" s="159" t="s">
        <v>587</v>
      </c>
    </row>
    <row r="5" spans="1:9" s="15" customFormat="1" ht="11.1" customHeight="1" x14ac:dyDescent="0.2"/>
    <row r="6" spans="1:9" s="15" customFormat="1" ht="47.1" customHeight="1" x14ac:dyDescent="0.2">
      <c r="A6" s="3"/>
      <c r="B6" s="7" t="s">
        <v>23</v>
      </c>
      <c r="C6" s="7" t="s">
        <v>24</v>
      </c>
      <c r="D6" s="7" t="s">
        <v>520</v>
      </c>
      <c r="E6" s="7" t="s">
        <v>521</v>
      </c>
      <c r="F6" s="7" t="s">
        <v>522</v>
      </c>
      <c r="G6" s="7" t="s">
        <v>523</v>
      </c>
      <c r="H6" s="7" t="s">
        <v>524</v>
      </c>
      <c r="I6" s="7" t="s">
        <v>258</v>
      </c>
    </row>
    <row r="7" spans="1:9" s="15" customFormat="1" ht="11.1" customHeight="1" x14ac:dyDescent="0.2">
      <c r="A7" s="2"/>
      <c r="B7" s="8" t="s">
        <v>28</v>
      </c>
      <c r="C7" s="9" t="s">
        <v>29</v>
      </c>
      <c r="D7" s="9" t="s">
        <v>30</v>
      </c>
      <c r="E7" s="9" t="s">
        <v>31</v>
      </c>
      <c r="F7" s="9" t="s">
        <v>32</v>
      </c>
      <c r="G7" s="9" t="s">
        <v>42</v>
      </c>
      <c r="H7" s="9" t="s">
        <v>45</v>
      </c>
      <c r="I7" s="9" t="s">
        <v>47</v>
      </c>
    </row>
    <row r="8" spans="1:9" s="15" customFormat="1" ht="11.1" customHeight="1" x14ac:dyDescent="0.2">
      <c r="A8" s="2"/>
      <c r="B8" s="8" t="s">
        <v>28</v>
      </c>
      <c r="C8" s="11" t="s">
        <v>525</v>
      </c>
      <c r="D8" s="157">
        <v>100</v>
      </c>
      <c r="E8" s="13">
        <v>10000</v>
      </c>
      <c r="F8" s="158" t="s">
        <v>563</v>
      </c>
      <c r="G8" s="158" t="s">
        <v>563</v>
      </c>
      <c r="H8" s="158" t="s">
        <v>563</v>
      </c>
      <c r="I8" s="13">
        <v>10000</v>
      </c>
    </row>
    <row r="9" spans="1:9" s="15" customFormat="1" ht="11.1" customHeight="1" x14ac:dyDescent="0.2">
      <c r="A9" s="2"/>
      <c r="B9" s="8" t="s">
        <v>29</v>
      </c>
      <c r="C9" s="11" t="s">
        <v>526</v>
      </c>
      <c r="D9" s="157">
        <v>100</v>
      </c>
      <c r="E9" s="13">
        <v>10000</v>
      </c>
      <c r="F9" s="158" t="s">
        <v>563</v>
      </c>
      <c r="G9" s="158" t="s">
        <v>563</v>
      </c>
      <c r="H9" s="158" t="s">
        <v>563</v>
      </c>
      <c r="I9" s="13">
        <v>10000</v>
      </c>
    </row>
    <row r="10" spans="1:9" s="15" customFormat="1" ht="11.1" customHeight="1" x14ac:dyDescent="0.2">
      <c r="A10" s="2"/>
      <c r="B10" s="8" t="s">
        <v>30</v>
      </c>
      <c r="C10" s="11" t="s">
        <v>527</v>
      </c>
      <c r="D10" s="157">
        <v>100</v>
      </c>
      <c r="E10" s="13">
        <v>10000</v>
      </c>
      <c r="F10" s="158" t="s">
        <v>563</v>
      </c>
      <c r="G10" s="158" t="s">
        <v>563</v>
      </c>
      <c r="H10" s="158" t="s">
        <v>563</v>
      </c>
      <c r="I10" s="13">
        <v>10000</v>
      </c>
    </row>
    <row r="11" spans="1:9" s="15" customFormat="1" ht="11.1" customHeight="1" x14ac:dyDescent="0.2">
      <c r="B11" s="8" t="s">
        <v>31</v>
      </c>
      <c r="C11" s="11" t="s">
        <v>528</v>
      </c>
      <c r="D11" s="157">
        <v>100</v>
      </c>
      <c r="E11" s="13">
        <v>10000</v>
      </c>
      <c r="F11" s="158" t="s">
        <v>563</v>
      </c>
      <c r="G11" s="158" t="s">
        <v>563</v>
      </c>
      <c r="H11" s="158" t="s">
        <v>563</v>
      </c>
      <c r="I11" s="13">
        <v>10000</v>
      </c>
    </row>
  </sheetData>
  <mergeCells count="2">
    <mergeCell ref="B2:I2"/>
    <mergeCell ref="B1:I1"/>
  </mergeCells>
  <pageMargins left="0.39370078740157483" right="0.39370078740157483" top="0.39370078740157483" bottom="0.39370078740157483" header="0" footer="0"/>
  <pageSetup paperSize="9" fitToHeight="0" pageOrder="overThenDown" orientation="portrait" blackAndWhite="1"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20CE2-9781-4DBD-9C0D-FB3F5FC6B564}">
  <sheetPr>
    <outlinePr summaryBelow="0" summaryRight="0"/>
    <pageSetUpPr autoPageBreaks="0"/>
  </sheetPr>
  <dimension ref="A1:D10"/>
  <sheetViews>
    <sheetView workbookViewId="0">
      <selection activeCell="D4" sqref="D4"/>
    </sheetView>
  </sheetViews>
  <sheetFormatPr defaultColWidth="10.5" defaultRowHeight="11.45" customHeight="1" x14ac:dyDescent="0.2"/>
  <cols>
    <col min="1" max="1" width="2.33203125" style="15" customWidth="1"/>
    <col min="2" max="2" width="7.5" style="15" customWidth="1"/>
    <col min="3" max="3" width="53.33203125" style="15" customWidth="1"/>
    <col min="4" max="4" width="71" style="15" customWidth="1"/>
  </cols>
  <sheetData>
    <row r="1" spans="1:4" ht="11.1" customHeight="1" x14ac:dyDescent="0.2">
      <c r="B1" s="221" t="s">
        <v>586</v>
      </c>
      <c r="C1" s="223"/>
      <c r="D1" s="223"/>
    </row>
    <row r="2" spans="1:4" ht="11.1" customHeight="1" x14ac:dyDescent="0.2">
      <c r="B2" s="205" t="s">
        <v>529</v>
      </c>
      <c r="C2" s="205"/>
      <c r="D2" s="205"/>
    </row>
    <row r="3" spans="1:4" ht="11.1" customHeight="1" x14ac:dyDescent="0.2"/>
    <row r="4" spans="1:4" ht="11.1" customHeight="1" x14ac:dyDescent="0.2">
      <c r="D4" s="159" t="s">
        <v>588</v>
      </c>
    </row>
    <row r="5" spans="1:4" ht="11.1" customHeight="1" x14ac:dyDescent="0.2"/>
    <row r="6" spans="1:4" ht="35.1" customHeight="1" x14ac:dyDescent="0.2">
      <c r="A6" s="87"/>
      <c r="B6" s="31" t="s">
        <v>23</v>
      </c>
      <c r="C6" s="31" t="s">
        <v>24</v>
      </c>
      <c r="D6" s="31" t="s">
        <v>385</v>
      </c>
    </row>
    <row r="7" spans="1:4" ht="11.1" customHeight="1" x14ac:dyDescent="0.2">
      <c r="A7" s="122"/>
      <c r="B7" s="34" t="s">
        <v>28</v>
      </c>
      <c r="C7" s="22" t="s">
        <v>29</v>
      </c>
      <c r="D7" s="22" t="s">
        <v>30</v>
      </c>
    </row>
    <row r="8" spans="1:4" ht="270" customHeight="1" x14ac:dyDescent="0.2">
      <c r="A8" s="122"/>
      <c r="B8" s="34" t="s">
        <v>28</v>
      </c>
      <c r="C8" s="83" t="s">
        <v>530</v>
      </c>
      <c r="D8" s="83" t="s">
        <v>531</v>
      </c>
    </row>
    <row r="9" spans="1:4" ht="35.1" customHeight="1" x14ac:dyDescent="0.2">
      <c r="A9" s="122"/>
      <c r="B9" s="34" t="s">
        <v>29</v>
      </c>
      <c r="C9" s="83" t="s">
        <v>532</v>
      </c>
      <c r="D9" s="83" t="s">
        <v>96</v>
      </c>
    </row>
    <row r="10" spans="1:4" ht="72" customHeight="1" x14ac:dyDescent="0.2">
      <c r="A10" s="122"/>
      <c r="B10" s="34" t="s">
        <v>30</v>
      </c>
      <c r="C10" s="83" t="s">
        <v>533</v>
      </c>
      <c r="D10" s="83" t="s">
        <v>534</v>
      </c>
    </row>
  </sheetData>
  <mergeCells count="2">
    <mergeCell ref="B2:D2"/>
    <mergeCell ref="B1:D1"/>
  </mergeCells>
  <pageMargins left="0.39370078740157483" right="0.39370078740157483" top="0.39370078740157483" bottom="0.39370078740157483" header="0" footer="0"/>
  <pageSetup paperSize="9" pageOrder="overThenDown"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B1066-9F52-4DE8-9A13-2772070C36C1}">
  <sheetPr>
    <outlinePr summaryBelow="0" summaryRight="0"/>
    <pageSetUpPr autoPageBreaks="0"/>
  </sheetPr>
  <dimension ref="A1:D10"/>
  <sheetViews>
    <sheetView workbookViewId="0">
      <selection activeCell="F35" sqref="F35"/>
    </sheetView>
  </sheetViews>
  <sheetFormatPr defaultColWidth="10.5" defaultRowHeight="11.45" customHeight="1" x14ac:dyDescent="0.2"/>
  <cols>
    <col min="1" max="1" width="7.5" style="15" customWidth="1"/>
    <col min="2" max="2" width="53.33203125" style="15" customWidth="1"/>
    <col min="3" max="4" width="22.1640625" style="15" customWidth="1"/>
  </cols>
  <sheetData>
    <row r="1" spans="1:4" ht="11.1" customHeight="1" x14ac:dyDescent="0.2">
      <c r="A1" s="208" t="s">
        <v>589</v>
      </c>
      <c r="B1" s="208"/>
      <c r="C1" s="208"/>
      <c r="D1" s="208"/>
    </row>
    <row r="2" spans="1:4" ht="11.1" customHeight="1" x14ac:dyDescent="0.2">
      <c r="A2" s="205" t="s">
        <v>431</v>
      </c>
      <c r="B2" s="205"/>
      <c r="C2" s="205"/>
      <c r="D2" s="205"/>
    </row>
    <row r="3" spans="1:4" ht="11.1" customHeight="1" x14ac:dyDescent="0.2"/>
    <row r="4" spans="1:4" ht="11.1" customHeight="1" x14ac:dyDescent="0.2">
      <c r="D4" s="161" t="s">
        <v>590</v>
      </c>
    </row>
    <row r="5" spans="1:4" ht="11.1" customHeight="1" x14ac:dyDescent="0.2"/>
    <row r="6" spans="1:4" ht="35.1" customHeight="1" x14ac:dyDescent="0.2">
      <c r="A6" s="31" t="s">
        <v>23</v>
      </c>
      <c r="B6" s="31" t="s">
        <v>24</v>
      </c>
      <c r="C6" s="31" t="s">
        <v>409</v>
      </c>
      <c r="D6" s="31" t="s">
        <v>410</v>
      </c>
    </row>
    <row r="7" spans="1:4" ht="11.1" customHeight="1" x14ac:dyDescent="0.2">
      <c r="A7" s="34" t="s">
        <v>28</v>
      </c>
      <c r="B7" s="22" t="s">
        <v>29</v>
      </c>
      <c r="C7" s="22" t="s">
        <v>30</v>
      </c>
      <c r="D7" s="22" t="s">
        <v>31</v>
      </c>
    </row>
    <row r="8" spans="1:4" ht="11.1" customHeight="1" x14ac:dyDescent="0.2">
      <c r="A8" s="34" t="s">
        <v>28</v>
      </c>
      <c r="B8" s="23" t="s">
        <v>432</v>
      </c>
      <c r="C8" s="24">
        <v>19848642.489999998</v>
      </c>
      <c r="D8" s="24">
        <v>6809901.6399999997</v>
      </c>
    </row>
    <row r="9" spans="1:4" ht="11.1" customHeight="1" x14ac:dyDescent="0.2">
      <c r="A9" s="34" t="s">
        <v>29</v>
      </c>
      <c r="B9" s="30" t="s">
        <v>354</v>
      </c>
      <c r="C9" s="24">
        <v>19848642.489999998</v>
      </c>
      <c r="D9" s="24">
        <v>6809901.6399999997</v>
      </c>
    </row>
    <row r="10" spans="1:4" ht="11.1" customHeight="1" x14ac:dyDescent="0.2">
      <c r="A10" s="34" t="s">
        <v>30</v>
      </c>
      <c r="B10" s="23" t="s">
        <v>258</v>
      </c>
      <c r="C10" s="24">
        <v>19848642.489999998</v>
      </c>
      <c r="D10" s="24">
        <v>6809901.6399999997</v>
      </c>
    </row>
  </sheetData>
  <mergeCells count="2">
    <mergeCell ref="A2:D2"/>
    <mergeCell ref="A1:D1"/>
  </mergeCells>
  <pageMargins left="0.39370078740157483" right="0.39370078740157483" top="0.39370078740157483" bottom="0.39370078740157483" header="0" footer="0"/>
  <pageSetup paperSize="9" pageOrder="overThenDown"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63E9C-BD18-4E5F-BEFC-7B63971F1373}">
  <sheetPr>
    <outlinePr summaryBelow="0" summaryRight="0"/>
    <pageSetUpPr autoPageBreaks="0"/>
  </sheetPr>
  <dimension ref="A1:D10"/>
  <sheetViews>
    <sheetView workbookViewId="0">
      <selection activeCell="D4" sqref="D4"/>
    </sheetView>
  </sheetViews>
  <sheetFormatPr defaultColWidth="10.5" defaultRowHeight="11.45" customHeight="1" x14ac:dyDescent="0.2"/>
  <cols>
    <col min="1" max="1" width="7.5" style="15" customWidth="1"/>
    <col min="2" max="2" width="53.33203125" style="15" customWidth="1"/>
    <col min="3" max="4" width="22.1640625" style="15" customWidth="1"/>
  </cols>
  <sheetData>
    <row r="1" spans="1:4" ht="11.1" customHeight="1" x14ac:dyDescent="0.2">
      <c r="A1" s="208" t="s">
        <v>589</v>
      </c>
      <c r="B1" s="208"/>
      <c r="C1" s="208"/>
      <c r="D1" s="208"/>
    </row>
    <row r="2" spans="1:4" ht="11.1" customHeight="1" x14ac:dyDescent="0.2">
      <c r="A2" s="205" t="s">
        <v>431</v>
      </c>
      <c r="B2" s="205"/>
      <c r="C2" s="205"/>
      <c r="D2" s="205"/>
    </row>
    <row r="3" spans="1:4" ht="11.1" customHeight="1" x14ac:dyDescent="0.2"/>
    <row r="4" spans="1:4" ht="11.1" customHeight="1" x14ac:dyDescent="0.2">
      <c r="D4" s="161" t="s">
        <v>590</v>
      </c>
    </row>
    <row r="5" spans="1:4" ht="11.1" customHeight="1" x14ac:dyDescent="0.2"/>
    <row r="6" spans="1:4" ht="35.1" customHeight="1" x14ac:dyDescent="0.2">
      <c r="A6" s="31" t="s">
        <v>23</v>
      </c>
      <c r="B6" s="31" t="s">
        <v>24</v>
      </c>
      <c r="C6" s="31" t="s">
        <v>411</v>
      </c>
      <c r="D6" s="31" t="s">
        <v>412</v>
      </c>
    </row>
    <row r="7" spans="1:4" ht="11.1" customHeight="1" x14ac:dyDescent="0.2">
      <c r="A7" s="34" t="s">
        <v>28</v>
      </c>
      <c r="B7" s="22" t="s">
        <v>29</v>
      </c>
      <c r="C7" s="22" t="s">
        <v>30</v>
      </c>
      <c r="D7" s="22" t="s">
        <v>31</v>
      </c>
    </row>
    <row r="8" spans="1:4" ht="11.1" customHeight="1" x14ac:dyDescent="0.2">
      <c r="A8" s="34" t="s">
        <v>28</v>
      </c>
      <c r="B8" s="23" t="s">
        <v>432</v>
      </c>
      <c r="C8" s="24">
        <v>7671009.6100000003</v>
      </c>
      <c r="D8" s="24">
        <v>2982191.26</v>
      </c>
    </row>
    <row r="9" spans="1:4" ht="11.1" customHeight="1" x14ac:dyDescent="0.2">
      <c r="A9" s="34" t="s">
        <v>29</v>
      </c>
      <c r="B9" s="30" t="s">
        <v>354</v>
      </c>
      <c r="C9" s="24">
        <v>7671009.6100000003</v>
      </c>
      <c r="D9" s="24">
        <v>2982191.26</v>
      </c>
    </row>
    <row r="10" spans="1:4" ht="11.1" customHeight="1" x14ac:dyDescent="0.2">
      <c r="A10" s="34" t="s">
        <v>30</v>
      </c>
      <c r="B10" s="23" t="s">
        <v>258</v>
      </c>
      <c r="C10" s="24">
        <v>7671009.6100000003</v>
      </c>
      <c r="D10" s="24">
        <v>2982191.26</v>
      </c>
    </row>
  </sheetData>
  <mergeCells count="2">
    <mergeCell ref="A2:D2"/>
    <mergeCell ref="A1:D1"/>
  </mergeCells>
  <pageMargins left="0.39370078740157483" right="0.39370078740157483" top="0.39370078740157483" bottom="0.39370078740157483" header="0" footer="0"/>
  <pageSetup paperSize="9" pageOrder="overThenDown"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A67E1-A15A-4BD8-961D-94E8EF962732}">
  <sheetPr>
    <outlinePr summaryBelow="0" summaryRight="0"/>
    <pageSetUpPr autoPageBreaks="0"/>
  </sheetPr>
  <dimension ref="A1:D10"/>
  <sheetViews>
    <sheetView workbookViewId="0">
      <selection activeCell="D4" sqref="D4"/>
    </sheetView>
  </sheetViews>
  <sheetFormatPr defaultColWidth="10.5" defaultRowHeight="11.45" customHeight="1" x14ac:dyDescent="0.2"/>
  <cols>
    <col min="1" max="1" width="7.5" style="15" customWidth="1"/>
    <col min="2" max="2" width="53.33203125" style="15" customWidth="1"/>
    <col min="3" max="4" width="22.1640625" style="15" customWidth="1"/>
  </cols>
  <sheetData>
    <row r="1" spans="1:4" ht="23.25" customHeight="1" x14ac:dyDescent="0.2">
      <c r="A1" s="221" t="s">
        <v>591</v>
      </c>
      <c r="B1" s="221"/>
      <c r="C1" s="221"/>
      <c r="D1" s="221"/>
    </row>
    <row r="2" spans="1:4" ht="11.1" customHeight="1" x14ac:dyDescent="0.2">
      <c r="A2" s="205" t="s">
        <v>433</v>
      </c>
      <c r="B2" s="205"/>
      <c r="C2" s="205"/>
      <c r="D2" s="205"/>
    </row>
    <row r="3" spans="1:4" ht="11.1" customHeight="1" x14ac:dyDescent="0.2"/>
    <row r="4" spans="1:4" ht="11.1" customHeight="1" x14ac:dyDescent="0.2">
      <c r="D4" s="161" t="s">
        <v>592</v>
      </c>
    </row>
    <row r="5" spans="1:4" ht="11.1" customHeight="1" x14ac:dyDescent="0.2"/>
    <row r="6" spans="1:4" ht="35.1" customHeight="1" x14ac:dyDescent="0.2">
      <c r="A6" s="31" t="s">
        <v>23</v>
      </c>
      <c r="B6" s="31" t="s">
        <v>24</v>
      </c>
      <c r="C6" s="31" t="s">
        <v>409</v>
      </c>
      <c r="D6" s="31" t="s">
        <v>410</v>
      </c>
    </row>
    <row r="7" spans="1:4" ht="11.1" customHeight="1" x14ac:dyDescent="0.2">
      <c r="A7" s="34" t="s">
        <v>28</v>
      </c>
      <c r="B7" s="22" t="s">
        <v>29</v>
      </c>
      <c r="C7" s="22" t="s">
        <v>30</v>
      </c>
      <c r="D7" s="22" t="s">
        <v>31</v>
      </c>
    </row>
    <row r="8" spans="1:4" ht="23.1" customHeight="1" x14ac:dyDescent="0.2">
      <c r="A8" s="34" t="s">
        <v>28</v>
      </c>
      <c r="B8" s="23" t="s">
        <v>434</v>
      </c>
      <c r="C8" s="20" t="s">
        <v>563</v>
      </c>
      <c r="D8" s="27">
        <v>240949.48</v>
      </c>
    </row>
    <row r="9" spans="1:4" ht="23.1" customHeight="1" x14ac:dyDescent="0.2">
      <c r="A9" s="34" t="s">
        <v>29</v>
      </c>
      <c r="B9" s="23" t="s">
        <v>435</v>
      </c>
      <c r="C9" s="20" t="s">
        <v>563</v>
      </c>
      <c r="D9" s="123">
        <v>-86429.11</v>
      </c>
    </row>
    <row r="10" spans="1:4" ht="11.1" customHeight="1" x14ac:dyDescent="0.2">
      <c r="A10" s="34" t="s">
        <v>30</v>
      </c>
      <c r="B10" s="23" t="s">
        <v>258</v>
      </c>
      <c r="C10" s="20" t="s">
        <v>563</v>
      </c>
      <c r="D10" s="27">
        <v>154520.37</v>
      </c>
    </row>
  </sheetData>
  <mergeCells count="2">
    <mergeCell ref="A2:D2"/>
    <mergeCell ref="A1:D1"/>
  </mergeCells>
  <pageMargins left="0.39370078740157483" right="0.39370078740157483" top="0.39370078740157483" bottom="0.39370078740157483" header="0" footer="0"/>
  <pageSetup paperSize="9" pageOrder="overThenDown"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83E3D-D645-4301-89B0-3E1A34AB77A9}">
  <sheetPr>
    <outlinePr summaryBelow="0" summaryRight="0"/>
    <pageSetUpPr autoPageBreaks="0"/>
  </sheetPr>
  <dimension ref="A1:D10"/>
  <sheetViews>
    <sheetView workbookViewId="0">
      <selection activeCell="D4" sqref="D4"/>
    </sheetView>
  </sheetViews>
  <sheetFormatPr defaultColWidth="10.5" defaultRowHeight="11.45" customHeight="1" x14ac:dyDescent="0.2"/>
  <cols>
    <col min="1" max="1" width="7.5" style="15" customWidth="1"/>
    <col min="2" max="2" width="53.33203125" style="15" customWidth="1"/>
    <col min="3" max="4" width="22.1640625" style="15" customWidth="1"/>
  </cols>
  <sheetData>
    <row r="1" spans="1:4" ht="23.25" customHeight="1" x14ac:dyDescent="0.2">
      <c r="A1" s="221" t="s">
        <v>591</v>
      </c>
      <c r="B1" s="221"/>
      <c r="C1" s="221"/>
      <c r="D1" s="221"/>
    </row>
    <row r="2" spans="1:4" ht="11.1" customHeight="1" x14ac:dyDescent="0.2">
      <c r="A2" s="205" t="s">
        <v>433</v>
      </c>
      <c r="B2" s="205"/>
      <c r="C2" s="205"/>
      <c r="D2" s="205"/>
    </row>
    <row r="3" spans="1:4" ht="11.1" customHeight="1" x14ac:dyDescent="0.2"/>
    <row r="4" spans="1:4" ht="11.1" customHeight="1" x14ac:dyDescent="0.2">
      <c r="D4" s="161" t="s">
        <v>592</v>
      </c>
    </row>
    <row r="5" spans="1:4" ht="11.1" customHeight="1" x14ac:dyDescent="0.2"/>
    <row r="6" spans="1:4" ht="35.1" customHeight="1" x14ac:dyDescent="0.2">
      <c r="A6" s="31" t="s">
        <v>23</v>
      </c>
      <c r="B6" s="31" t="s">
        <v>24</v>
      </c>
      <c r="C6" s="31" t="s">
        <v>411</v>
      </c>
      <c r="D6" s="31" t="s">
        <v>412</v>
      </c>
    </row>
    <row r="7" spans="1:4" ht="11.1" customHeight="1" x14ac:dyDescent="0.2">
      <c r="A7" s="34" t="s">
        <v>28</v>
      </c>
      <c r="B7" s="22" t="s">
        <v>29</v>
      </c>
      <c r="C7" s="22" t="s">
        <v>30</v>
      </c>
      <c r="D7" s="22" t="s">
        <v>31</v>
      </c>
    </row>
    <row r="8" spans="1:4" ht="23.1" customHeight="1" x14ac:dyDescent="0.2">
      <c r="A8" s="34" t="s">
        <v>28</v>
      </c>
      <c r="B8" s="23" t="s">
        <v>434</v>
      </c>
      <c r="C8" s="20" t="s">
        <v>563</v>
      </c>
      <c r="D8" s="27">
        <v>194608.68</v>
      </c>
    </row>
    <row r="9" spans="1:4" ht="23.1" customHeight="1" x14ac:dyDescent="0.2">
      <c r="A9" s="34" t="s">
        <v>29</v>
      </c>
      <c r="B9" s="23" t="s">
        <v>435</v>
      </c>
      <c r="C9" s="20" t="s">
        <v>563</v>
      </c>
      <c r="D9" s="27">
        <v>238950.45</v>
      </c>
    </row>
    <row r="10" spans="1:4" ht="11.1" customHeight="1" x14ac:dyDescent="0.2">
      <c r="A10" s="34" t="s">
        <v>30</v>
      </c>
      <c r="B10" s="23" t="s">
        <v>258</v>
      </c>
      <c r="C10" s="20" t="s">
        <v>563</v>
      </c>
      <c r="D10" s="27">
        <v>433559.13</v>
      </c>
    </row>
  </sheetData>
  <mergeCells count="2">
    <mergeCell ref="A2:D2"/>
    <mergeCell ref="A1:D1"/>
  </mergeCells>
  <pageMargins left="0.39370078740157483" right="0.39370078740157483" top="0.39370078740157483" bottom="0.39370078740157483" header="0" footer="0"/>
  <pageSetup paperSize="9" pageOrder="overThenDown"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1D9C2-B227-45E1-9B1E-CC2C5CD4BB05}">
  <sheetPr>
    <outlinePr summaryBelow="0" summaryRight="0"/>
    <pageSetUpPr autoPageBreaks="0"/>
  </sheetPr>
  <dimension ref="A1:U49"/>
  <sheetViews>
    <sheetView topLeftCell="A10" workbookViewId="0">
      <selection activeCell="A46" sqref="A46:D46"/>
    </sheetView>
  </sheetViews>
  <sheetFormatPr defaultColWidth="10.5" defaultRowHeight="11.45" customHeight="1" x14ac:dyDescent="0.2"/>
  <cols>
    <col min="1" max="1" width="7.5" style="122" customWidth="1"/>
    <col min="2" max="2" width="13.33203125" style="29" customWidth="1"/>
    <col min="3" max="3" width="16.5" style="29" customWidth="1"/>
    <col min="4" max="4" width="26.6640625" style="29" customWidth="1"/>
    <col min="5" max="5" width="11.83203125" style="87" customWidth="1"/>
    <col min="6" max="21" width="19.83203125" style="29" customWidth="1"/>
  </cols>
  <sheetData>
    <row r="1" spans="1:8" s="84" customFormat="1" ht="11.1" customHeight="1" x14ac:dyDescent="0.2">
      <c r="A1" s="190" t="s">
        <v>495</v>
      </c>
      <c r="B1" s="190"/>
      <c r="C1" s="190"/>
      <c r="D1" s="190"/>
      <c r="E1" s="190"/>
      <c r="F1" s="190"/>
      <c r="G1" s="190"/>
      <c r="H1" s="190"/>
    </row>
    <row r="2" spans="1:8" s="84" customFormat="1" ht="11.1" customHeight="1" x14ac:dyDescent="0.2">
      <c r="A2" s="190" t="s">
        <v>1</v>
      </c>
      <c r="B2" s="190"/>
      <c r="C2" s="190"/>
      <c r="D2" s="190"/>
      <c r="E2" s="190"/>
      <c r="F2" s="190"/>
      <c r="G2" s="190"/>
      <c r="H2" s="190"/>
    </row>
    <row r="3" spans="1:8" s="84" customFormat="1" ht="11.1" customHeight="1" x14ac:dyDescent="0.2">
      <c r="A3" s="190" t="s">
        <v>2</v>
      </c>
      <c r="B3" s="190"/>
      <c r="C3" s="190"/>
      <c r="D3" s="190"/>
      <c r="E3" s="190"/>
      <c r="F3" s="190"/>
      <c r="G3" s="190"/>
      <c r="H3" s="190"/>
    </row>
    <row r="4" spans="1:8" s="84" customFormat="1" ht="105.95" customHeight="1" x14ac:dyDescent="0.2">
      <c r="A4" s="190" t="s">
        <v>3</v>
      </c>
      <c r="B4" s="190"/>
      <c r="C4" s="190"/>
      <c r="D4" s="190"/>
      <c r="E4" s="190"/>
      <c r="F4" s="190"/>
      <c r="G4" s="190"/>
      <c r="H4" s="190"/>
    </row>
    <row r="5" spans="1:8" s="84" customFormat="1" ht="11.1" customHeight="1" x14ac:dyDescent="0.2">
      <c r="F5" s="85"/>
    </row>
    <row r="6" spans="1:8" s="84" customFormat="1" ht="11.1" customHeight="1" x14ac:dyDescent="0.2">
      <c r="A6" s="190" t="s">
        <v>4</v>
      </c>
      <c r="B6" s="190"/>
      <c r="C6" s="190"/>
      <c r="D6" s="190"/>
      <c r="E6" s="190"/>
      <c r="F6" s="190"/>
      <c r="G6" s="190"/>
      <c r="H6" s="190"/>
    </row>
    <row r="7" spans="1:8" s="84" customFormat="1" ht="11.1" customHeight="1" x14ac:dyDescent="0.2"/>
    <row r="8" spans="1:8" s="84" customFormat="1" ht="11.1" customHeight="1" x14ac:dyDescent="0.2">
      <c r="D8" s="29"/>
      <c r="E8" s="193" t="s">
        <v>5</v>
      </c>
      <c r="F8" s="195" t="s">
        <v>6</v>
      </c>
      <c r="G8" s="195"/>
      <c r="H8" s="195"/>
    </row>
    <row r="9" spans="1:8" s="84" customFormat="1" ht="23.1" customHeight="1" x14ac:dyDescent="0.2">
      <c r="E9" s="194"/>
      <c r="F9" s="34" t="s">
        <v>7</v>
      </c>
      <c r="G9" s="34" t="s">
        <v>8</v>
      </c>
      <c r="H9" s="34" t="s">
        <v>9</v>
      </c>
    </row>
    <row r="10" spans="1:8" s="84" customFormat="1" ht="23.1" customHeight="1" x14ac:dyDescent="0.2">
      <c r="D10" s="29"/>
      <c r="E10" s="19" t="s">
        <v>10</v>
      </c>
      <c r="F10" s="19" t="s">
        <v>11</v>
      </c>
      <c r="G10" s="19" t="s">
        <v>12</v>
      </c>
      <c r="H10" s="19" t="s">
        <v>13</v>
      </c>
    </row>
    <row r="11" spans="1:8" s="84" customFormat="1" ht="11.1" customHeight="1" x14ac:dyDescent="0.2"/>
    <row r="12" spans="1:8" s="84" customFormat="1" ht="11.1" customHeight="1" x14ac:dyDescent="0.2"/>
    <row r="13" spans="1:8" s="84" customFormat="1" ht="11.1" customHeight="1" x14ac:dyDescent="0.2">
      <c r="A13" s="187" t="s">
        <v>402</v>
      </c>
      <c r="B13" s="187"/>
      <c r="C13" s="187"/>
      <c r="D13" s="187"/>
      <c r="E13" s="187"/>
      <c r="F13" s="187"/>
      <c r="G13" s="187"/>
      <c r="H13" s="187"/>
    </row>
    <row r="14" spans="1:8" s="84" customFormat="1" ht="11.1" customHeight="1" x14ac:dyDescent="0.2">
      <c r="A14" s="187" t="s">
        <v>496</v>
      </c>
      <c r="B14" s="187"/>
      <c r="C14" s="187"/>
      <c r="D14" s="187"/>
      <c r="E14" s="187"/>
      <c r="F14" s="187"/>
      <c r="G14" s="187"/>
      <c r="H14" s="187"/>
    </row>
    <row r="15" spans="1:8" s="84" customFormat="1" ht="11.1" customHeight="1" x14ac:dyDescent="0.2"/>
    <row r="16" spans="1:8" s="84" customFormat="1" ht="11.1" customHeight="1" x14ac:dyDescent="0.2">
      <c r="A16" s="187" t="s">
        <v>404</v>
      </c>
      <c r="B16" s="187"/>
      <c r="C16" s="187"/>
      <c r="D16" s="187"/>
      <c r="E16" s="187"/>
      <c r="F16" s="187"/>
      <c r="G16" s="187"/>
      <c r="H16" s="187"/>
    </row>
    <row r="17" spans="1:21" s="84" customFormat="1" ht="11.1" customHeight="1" x14ac:dyDescent="0.2"/>
    <row r="18" spans="1:21" s="84" customFormat="1" ht="11.1" customHeight="1" x14ac:dyDescent="0.2">
      <c r="A18" s="188" t="s">
        <v>16</v>
      </c>
      <c r="B18" s="188"/>
      <c r="C18" s="188"/>
      <c r="D18" s="188"/>
      <c r="E18" s="188"/>
      <c r="F18" s="188"/>
      <c r="G18" s="188"/>
      <c r="H18" s="188"/>
    </row>
    <row r="19" spans="1:21" s="84" customFormat="1" ht="11.1" customHeight="1" x14ac:dyDescent="0.2">
      <c r="A19" s="180" t="s">
        <v>17</v>
      </c>
      <c r="B19" s="180"/>
      <c r="C19" s="180"/>
      <c r="D19" s="180"/>
      <c r="E19" s="180"/>
      <c r="F19" s="180"/>
      <c r="G19" s="180"/>
      <c r="H19" s="180"/>
    </row>
    <row r="20" spans="1:21" s="84" customFormat="1" ht="11.1" customHeight="1" x14ac:dyDescent="0.2"/>
    <row r="21" spans="1:21" s="84" customFormat="1" ht="11.1" customHeight="1" x14ac:dyDescent="0.2">
      <c r="A21" s="188" t="s">
        <v>18</v>
      </c>
      <c r="B21" s="188"/>
      <c r="C21" s="188"/>
      <c r="D21" s="188"/>
      <c r="E21" s="188"/>
      <c r="F21" s="188"/>
      <c r="G21" s="188"/>
      <c r="H21" s="188"/>
    </row>
    <row r="22" spans="1:21" s="84" customFormat="1" ht="11.1" customHeight="1" x14ac:dyDescent="0.2">
      <c r="A22" s="180" t="s">
        <v>19</v>
      </c>
      <c r="B22" s="180"/>
      <c r="C22" s="180"/>
      <c r="D22" s="180"/>
      <c r="E22" s="180"/>
      <c r="F22" s="180"/>
      <c r="G22" s="180"/>
      <c r="H22" s="180"/>
    </row>
    <row r="23" spans="1:21" s="84" customFormat="1" ht="11.1" customHeight="1" x14ac:dyDescent="0.2"/>
    <row r="24" spans="1:21" s="84" customFormat="1" ht="11.1" customHeight="1" x14ac:dyDescent="0.2">
      <c r="G24" s="189" t="s">
        <v>497</v>
      </c>
      <c r="H24" s="189"/>
    </row>
    <row r="25" spans="1:21" s="84" customFormat="1" ht="11.1" customHeight="1" x14ac:dyDescent="0.2"/>
    <row r="26" spans="1:21" s="84" customFormat="1" ht="11.1" customHeight="1" x14ac:dyDescent="0.2">
      <c r="F26" s="190" t="s">
        <v>498</v>
      </c>
      <c r="G26" s="190"/>
      <c r="H26" s="190"/>
    </row>
    <row r="27" spans="1:21" s="84" customFormat="1" ht="11.1" customHeight="1" x14ac:dyDescent="0.2"/>
    <row r="28" spans="1:21" s="84" customFormat="1" ht="11.1" customHeight="1" x14ac:dyDescent="0.2">
      <c r="H28" s="88" t="s">
        <v>22</v>
      </c>
    </row>
    <row r="29" spans="1:21" s="29" customFormat="1" ht="11.1" customHeight="1" x14ac:dyDescent="0.2">
      <c r="A29" s="198" t="s">
        <v>23</v>
      </c>
      <c r="B29" s="198" t="s">
        <v>24</v>
      </c>
      <c r="C29" s="198"/>
      <c r="D29" s="198"/>
      <c r="E29" s="198" t="s">
        <v>499</v>
      </c>
      <c r="F29" s="198" t="s">
        <v>69</v>
      </c>
      <c r="G29" s="198" t="s">
        <v>72</v>
      </c>
      <c r="H29" s="198" t="s">
        <v>73</v>
      </c>
      <c r="I29" s="198" t="s">
        <v>500</v>
      </c>
      <c r="J29" s="191" t="s">
        <v>501</v>
      </c>
      <c r="K29" s="191"/>
      <c r="L29" s="191"/>
      <c r="M29" s="191"/>
      <c r="N29" s="191"/>
      <c r="O29" s="191"/>
      <c r="P29" s="191"/>
      <c r="Q29" s="191"/>
      <c r="R29" s="191"/>
      <c r="S29" s="191"/>
      <c r="T29" s="198" t="s">
        <v>74</v>
      </c>
      <c r="U29" s="198" t="s">
        <v>258</v>
      </c>
    </row>
    <row r="30" spans="1:21" s="84" customFormat="1" ht="129.94999999999999" customHeight="1" x14ac:dyDescent="0.2">
      <c r="A30" s="199"/>
      <c r="B30" s="200"/>
      <c r="C30" s="201"/>
      <c r="D30" s="202"/>
      <c r="E30" s="199"/>
      <c r="F30" s="199"/>
      <c r="G30" s="199"/>
      <c r="H30" s="199"/>
      <c r="I30" s="199"/>
      <c r="J30" s="22" t="s">
        <v>502</v>
      </c>
      <c r="K30" s="22" t="s">
        <v>503</v>
      </c>
      <c r="L30" s="22" t="s">
        <v>504</v>
      </c>
      <c r="M30" s="22" t="s">
        <v>505</v>
      </c>
      <c r="N30" s="22" t="s">
        <v>506</v>
      </c>
      <c r="O30" s="22" t="s">
        <v>507</v>
      </c>
      <c r="P30" s="22" t="s">
        <v>508</v>
      </c>
      <c r="Q30" s="22" t="s">
        <v>509</v>
      </c>
      <c r="R30" s="22" t="s">
        <v>510</v>
      </c>
      <c r="S30" s="22" t="s">
        <v>511</v>
      </c>
      <c r="T30" s="199"/>
      <c r="U30" s="199"/>
    </row>
    <row r="31" spans="1:21" s="84" customFormat="1" ht="11.1" customHeight="1" x14ac:dyDescent="0.2">
      <c r="A31" s="34" t="s">
        <v>28</v>
      </c>
      <c r="B31" s="192" t="s">
        <v>29</v>
      </c>
      <c r="C31" s="192"/>
      <c r="D31" s="192"/>
      <c r="E31" s="31" t="s">
        <v>30</v>
      </c>
      <c r="F31" s="22" t="s">
        <v>31</v>
      </c>
      <c r="G31" s="22" t="s">
        <v>32</v>
      </c>
      <c r="H31" s="22" t="s">
        <v>42</v>
      </c>
      <c r="I31" s="22" t="s">
        <v>45</v>
      </c>
      <c r="J31" s="22" t="s">
        <v>47</v>
      </c>
      <c r="K31" s="22" t="s">
        <v>50</v>
      </c>
      <c r="L31" s="22" t="s">
        <v>53</v>
      </c>
      <c r="M31" s="22" t="s">
        <v>55</v>
      </c>
      <c r="N31" s="22" t="s">
        <v>37</v>
      </c>
      <c r="O31" s="22" t="s">
        <v>60</v>
      </c>
      <c r="P31" s="22" t="s">
        <v>62</v>
      </c>
      <c r="Q31" s="22" t="s">
        <v>65</v>
      </c>
      <c r="R31" s="22" t="s">
        <v>68</v>
      </c>
      <c r="S31" s="22" t="s">
        <v>71</v>
      </c>
      <c r="T31" s="22" t="s">
        <v>39</v>
      </c>
      <c r="U31" s="22" t="s">
        <v>41</v>
      </c>
    </row>
    <row r="32" spans="1:21" s="84" customFormat="1" ht="11.1" customHeight="1" x14ac:dyDescent="0.2">
      <c r="A32" s="34" t="s">
        <v>28</v>
      </c>
      <c r="B32" s="182" t="s">
        <v>512</v>
      </c>
      <c r="C32" s="182"/>
      <c r="D32" s="182"/>
      <c r="E32" s="163"/>
      <c r="F32" s="27">
        <v>10000</v>
      </c>
      <c r="G32" s="24">
        <v>46500000</v>
      </c>
      <c r="H32" s="20" t="s">
        <v>563</v>
      </c>
      <c r="I32" s="20" t="s">
        <v>563</v>
      </c>
      <c r="J32" s="20" t="s">
        <v>563</v>
      </c>
      <c r="K32" s="20" t="s">
        <v>563</v>
      </c>
      <c r="L32" s="20" t="s">
        <v>563</v>
      </c>
      <c r="M32" s="20" t="s">
        <v>563</v>
      </c>
      <c r="N32" s="20" t="s">
        <v>563</v>
      </c>
      <c r="O32" s="20" t="s">
        <v>563</v>
      </c>
      <c r="P32" s="20" t="s">
        <v>563</v>
      </c>
      <c r="Q32" s="20" t="s">
        <v>563</v>
      </c>
      <c r="R32" s="20" t="s">
        <v>563</v>
      </c>
      <c r="S32" s="20" t="s">
        <v>563</v>
      </c>
      <c r="T32" s="140">
        <v>-1580498.1</v>
      </c>
      <c r="U32" s="24">
        <v>44929501.899999999</v>
      </c>
    </row>
    <row r="33" spans="1:21" s="84" customFormat="1" ht="11.1" customHeight="1" x14ac:dyDescent="0.2">
      <c r="A33" s="34" t="s">
        <v>29</v>
      </c>
      <c r="B33" s="182" t="s">
        <v>513</v>
      </c>
      <c r="C33" s="182"/>
      <c r="D33" s="182"/>
      <c r="E33" s="163"/>
      <c r="F33" s="27">
        <v>10000</v>
      </c>
      <c r="G33" s="24">
        <v>46500000</v>
      </c>
      <c r="H33" s="20" t="s">
        <v>563</v>
      </c>
      <c r="I33" s="20" t="s">
        <v>563</v>
      </c>
      <c r="J33" s="20" t="s">
        <v>563</v>
      </c>
      <c r="K33" s="20" t="s">
        <v>563</v>
      </c>
      <c r="L33" s="20" t="s">
        <v>563</v>
      </c>
      <c r="M33" s="20" t="s">
        <v>563</v>
      </c>
      <c r="N33" s="20" t="s">
        <v>563</v>
      </c>
      <c r="O33" s="20" t="s">
        <v>563</v>
      </c>
      <c r="P33" s="20" t="s">
        <v>563</v>
      </c>
      <c r="Q33" s="20" t="s">
        <v>563</v>
      </c>
      <c r="R33" s="20" t="s">
        <v>563</v>
      </c>
      <c r="S33" s="20" t="s">
        <v>563</v>
      </c>
      <c r="T33" s="140">
        <v>-1580498.1</v>
      </c>
      <c r="U33" s="24">
        <v>44929501.899999999</v>
      </c>
    </row>
    <row r="34" spans="1:21" s="84" customFormat="1" ht="11.1" customHeight="1" x14ac:dyDescent="0.2">
      <c r="A34" s="34" t="s">
        <v>30</v>
      </c>
      <c r="B34" s="182" t="s">
        <v>512</v>
      </c>
      <c r="C34" s="182"/>
      <c r="D34" s="182"/>
      <c r="E34" s="163"/>
      <c r="F34" s="27">
        <v>10000</v>
      </c>
      <c r="G34" s="24">
        <v>46500000</v>
      </c>
      <c r="H34" s="20" t="s">
        <v>563</v>
      </c>
      <c r="I34" s="20" t="s">
        <v>563</v>
      </c>
      <c r="J34" s="20" t="s">
        <v>563</v>
      </c>
      <c r="K34" s="20" t="s">
        <v>563</v>
      </c>
      <c r="L34" s="20" t="s">
        <v>563</v>
      </c>
      <c r="M34" s="20" t="s">
        <v>563</v>
      </c>
      <c r="N34" s="20" t="s">
        <v>563</v>
      </c>
      <c r="O34" s="20" t="s">
        <v>563</v>
      </c>
      <c r="P34" s="20" t="s">
        <v>563</v>
      </c>
      <c r="Q34" s="20" t="s">
        <v>563</v>
      </c>
      <c r="R34" s="20" t="s">
        <v>563</v>
      </c>
      <c r="S34" s="20" t="s">
        <v>563</v>
      </c>
      <c r="T34" s="140">
        <v>-1580498.1</v>
      </c>
      <c r="U34" s="24">
        <v>44929501.899999999</v>
      </c>
    </row>
    <row r="35" spans="1:21" s="84" customFormat="1" ht="11.1" customHeight="1" x14ac:dyDescent="0.2">
      <c r="A35" s="34" t="s">
        <v>31</v>
      </c>
      <c r="B35" s="182" t="s">
        <v>428</v>
      </c>
      <c r="C35" s="182"/>
      <c r="D35" s="182"/>
      <c r="E35" s="163"/>
      <c r="F35" s="20" t="s">
        <v>563</v>
      </c>
      <c r="G35" s="20" t="s">
        <v>563</v>
      </c>
      <c r="H35" s="20" t="s">
        <v>563</v>
      </c>
      <c r="I35" s="20" t="s">
        <v>563</v>
      </c>
      <c r="J35" s="20" t="s">
        <v>563</v>
      </c>
      <c r="K35" s="20" t="s">
        <v>563</v>
      </c>
      <c r="L35" s="20" t="s">
        <v>563</v>
      </c>
      <c r="M35" s="20" t="s">
        <v>563</v>
      </c>
      <c r="N35" s="20" t="s">
        <v>563</v>
      </c>
      <c r="O35" s="20" t="s">
        <v>563</v>
      </c>
      <c r="P35" s="20" t="s">
        <v>563</v>
      </c>
      <c r="Q35" s="20" t="s">
        <v>563</v>
      </c>
      <c r="R35" s="20" t="s">
        <v>563</v>
      </c>
      <c r="S35" s="20" t="s">
        <v>563</v>
      </c>
      <c r="T35" s="24">
        <v>45240322.340000004</v>
      </c>
      <c r="U35" s="24">
        <v>45240322.340000004</v>
      </c>
    </row>
    <row r="36" spans="1:21" s="84" customFormat="1" ht="11.1" customHeight="1" x14ac:dyDescent="0.2">
      <c r="A36" s="34" t="s">
        <v>32</v>
      </c>
      <c r="B36" s="182" t="s">
        <v>514</v>
      </c>
      <c r="C36" s="182"/>
      <c r="D36" s="182"/>
      <c r="E36" s="163"/>
      <c r="F36" s="27">
        <v>10000</v>
      </c>
      <c r="G36" s="24">
        <v>46500000</v>
      </c>
      <c r="H36" s="20" t="s">
        <v>563</v>
      </c>
      <c r="I36" s="20" t="s">
        <v>563</v>
      </c>
      <c r="J36" s="20" t="s">
        <v>563</v>
      </c>
      <c r="K36" s="20" t="s">
        <v>563</v>
      </c>
      <c r="L36" s="20" t="s">
        <v>563</v>
      </c>
      <c r="M36" s="20" t="s">
        <v>563</v>
      </c>
      <c r="N36" s="20" t="s">
        <v>563</v>
      </c>
      <c r="O36" s="20" t="s">
        <v>563</v>
      </c>
      <c r="P36" s="20" t="s">
        <v>563</v>
      </c>
      <c r="Q36" s="20" t="s">
        <v>563</v>
      </c>
      <c r="R36" s="20" t="s">
        <v>563</v>
      </c>
      <c r="S36" s="20" t="s">
        <v>563</v>
      </c>
      <c r="T36" s="24">
        <v>43659824.240000002</v>
      </c>
      <c r="U36" s="24">
        <v>90169824.239999995</v>
      </c>
    </row>
    <row r="37" spans="1:21" s="84" customFormat="1" ht="11.1" customHeight="1" x14ac:dyDescent="0.2">
      <c r="A37" s="34" t="s">
        <v>42</v>
      </c>
      <c r="B37" s="182" t="s">
        <v>515</v>
      </c>
      <c r="C37" s="182"/>
      <c r="D37" s="182"/>
      <c r="E37" s="163"/>
      <c r="F37" s="27">
        <v>10000</v>
      </c>
      <c r="G37" s="24">
        <v>46500000</v>
      </c>
      <c r="H37" s="20" t="s">
        <v>563</v>
      </c>
      <c r="I37" s="20" t="s">
        <v>563</v>
      </c>
      <c r="J37" s="20" t="s">
        <v>563</v>
      </c>
      <c r="K37" s="20" t="s">
        <v>563</v>
      </c>
      <c r="L37" s="20" t="s">
        <v>563</v>
      </c>
      <c r="M37" s="20" t="s">
        <v>563</v>
      </c>
      <c r="N37" s="20" t="s">
        <v>563</v>
      </c>
      <c r="O37" s="20" t="s">
        <v>563</v>
      </c>
      <c r="P37" s="20" t="s">
        <v>563</v>
      </c>
      <c r="Q37" s="20" t="s">
        <v>563</v>
      </c>
      <c r="R37" s="20" t="s">
        <v>563</v>
      </c>
      <c r="S37" s="20" t="s">
        <v>563</v>
      </c>
      <c r="T37" s="24">
        <v>58026978.18</v>
      </c>
      <c r="U37" s="24">
        <v>104536978.18000001</v>
      </c>
    </row>
    <row r="38" spans="1:21" s="84" customFormat="1" ht="11.1" customHeight="1" x14ac:dyDescent="0.2">
      <c r="A38" s="34" t="s">
        <v>45</v>
      </c>
      <c r="B38" s="197" t="s">
        <v>516</v>
      </c>
      <c r="C38" s="197"/>
      <c r="D38" s="197"/>
      <c r="E38" s="163"/>
      <c r="F38" s="27">
        <v>10000</v>
      </c>
      <c r="G38" s="24">
        <v>46500000</v>
      </c>
      <c r="H38" s="20" t="s">
        <v>563</v>
      </c>
      <c r="I38" s="20" t="s">
        <v>563</v>
      </c>
      <c r="J38" s="20" t="s">
        <v>563</v>
      </c>
      <c r="K38" s="20" t="s">
        <v>563</v>
      </c>
      <c r="L38" s="20" t="s">
        <v>563</v>
      </c>
      <c r="M38" s="20" t="s">
        <v>563</v>
      </c>
      <c r="N38" s="20" t="s">
        <v>563</v>
      </c>
      <c r="O38" s="20" t="s">
        <v>563</v>
      </c>
      <c r="P38" s="20" t="s">
        <v>563</v>
      </c>
      <c r="Q38" s="20" t="s">
        <v>563</v>
      </c>
      <c r="R38" s="20" t="s">
        <v>563</v>
      </c>
      <c r="S38" s="20" t="s">
        <v>563</v>
      </c>
      <c r="T38" s="24">
        <v>58026978.18</v>
      </c>
      <c r="U38" s="24">
        <v>104536978.18000001</v>
      </c>
    </row>
    <row r="39" spans="1:21" s="84" customFormat="1" ht="11.1" customHeight="1" x14ac:dyDescent="0.2">
      <c r="A39" s="34" t="s">
        <v>47</v>
      </c>
      <c r="B39" s="182" t="s">
        <v>515</v>
      </c>
      <c r="C39" s="182"/>
      <c r="D39" s="182"/>
      <c r="E39" s="163"/>
      <c r="F39" s="27">
        <v>10000</v>
      </c>
      <c r="G39" s="24">
        <v>46500000</v>
      </c>
      <c r="H39" s="20" t="s">
        <v>563</v>
      </c>
      <c r="I39" s="20" t="s">
        <v>563</v>
      </c>
      <c r="J39" s="20" t="s">
        <v>563</v>
      </c>
      <c r="K39" s="20" t="s">
        <v>563</v>
      </c>
      <c r="L39" s="20" t="s">
        <v>563</v>
      </c>
      <c r="M39" s="20" t="s">
        <v>563</v>
      </c>
      <c r="N39" s="20" t="s">
        <v>563</v>
      </c>
      <c r="O39" s="20" t="s">
        <v>563</v>
      </c>
      <c r="P39" s="20" t="s">
        <v>563</v>
      </c>
      <c r="Q39" s="20" t="s">
        <v>563</v>
      </c>
      <c r="R39" s="20" t="s">
        <v>563</v>
      </c>
      <c r="S39" s="20" t="s">
        <v>563</v>
      </c>
      <c r="T39" s="24">
        <v>58026978.18</v>
      </c>
      <c r="U39" s="24">
        <v>104536978.18000001</v>
      </c>
    </row>
    <row r="40" spans="1:21" s="84" customFormat="1" ht="11.1" customHeight="1" x14ac:dyDescent="0.2">
      <c r="A40" s="34" t="s">
        <v>50</v>
      </c>
      <c r="B40" s="182" t="s">
        <v>428</v>
      </c>
      <c r="C40" s="182"/>
      <c r="D40" s="182"/>
      <c r="E40" s="163"/>
      <c r="F40" s="20" t="s">
        <v>563</v>
      </c>
      <c r="G40" s="20" t="s">
        <v>563</v>
      </c>
      <c r="H40" s="20" t="s">
        <v>563</v>
      </c>
      <c r="I40" s="20" t="s">
        <v>563</v>
      </c>
      <c r="J40" s="20" t="s">
        <v>563</v>
      </c>
      <c r="K40" s="20" t="s">
        <v>563</v>
      </c>
      <c r="L40" s="20" t="s">
        <v>563</v>
      </c>
      <c r="M40" s="20" t="s">
        <v>563</v>
      </c>
      <c r="N40" s="20" t="s">
        <v>563</v>
      </c>
      <c r="O40" s="20" t="s">
        <v>563</v>
      </c>
      <c r="P40" s="20" t="s">
        <v>563</v>
      </c>
      <c r="Q40" s="20" t="s">
        <v>563</v>
      </c>
      <c r="R40" s="20" t="s">
        <v>563</v>
      </c>
      <c r="S40" s="20" t="s">
        <v>563</v>
      </c>
      <c r="T40" s="24">
        <v>111260594.48</v>
      </c>
      <c r="U40" s="24">
        <v>111260594.48</v>
      </c>
    </row>
    <row r="41" spans="1:21" s="84" customFormat="1" ht="11.1" customHeight="1" x14ac:dyDescent="0.2">
      <c r="A41" s="34" t="s">
        <v>53</v>
      </c>
      <c r="B41" s="182" t="s">
        <v>517</v>
      </c>
      <c r="C41" s="182"/>
      <c r="D41" s="182"/>
      <c r="E41" s="163">
        <v>23</v>
      </c>
      <c r="F41" s="20" t="s">
        <v>563</v>
      </c>
      <c r="G41" s="20" t="s">
        <v>563</v>
      </c>
      <c r="H41" s="20" t="s">
        <v>563</v>
      </c>
      <c r="I41" s="20" t="s">
        <v>563</v>
      </c>
      <c r="J41" s="20" t="s">
        <v>563</v>
      </c>
      <c r="K41" s="20" t="s">
        <v>563</v>
      </c>
      <c r="L41" s="20" t="s">
        <v>563</v>
      </c>
      <c r="M41" s="20" t="s">
        <v>563</v>
      </c>
      <c r="N41" s="20" t="s">
        <v>563</v>
      </c>
      <c r="O41" s="20" t="s">
        <v>563</v>
      </c>
      <c r="P41" s="20" t="s">
        <v>563</v>
      </c>
      <c r="Q41" s="20" t="s">
        <v>563</v>
      </c>
      <c r="R41" s="20" t="s">
        <v>563</v>
      </c>
      <c r="S41" s="20" t="s">
        <v>563</v>
      </c>
      <c r="T41" s="139">
        <v>-9474000</v>
      </c>
      <c r="U41" s="139">
        <v>-9474000</v>
      </c>
    </row>
    <row r="42" spans="1:21" s="84" customFormat="1" ht="11.1" customHeight="1" x14ac:dyDescent="0.2">
      <c r="A42" s="34">
        <v>11</v>
      </c>
      <c r="B42" s="182" t="s">
        <v>285</v>
      </c>
      <c r="C42" s="182"/>
      <c r="D42" s="182"/>
      <c r="E42" s="163"/>
      <c r="F42" s="20" t="s">
        <v>563</v>
      </c>
      <c r="G42" s="20" t="s">
        <v>563</v>
      </c>
      <c r="H42" s="155">
        <v>1</v>
      </c>
      <c r="I42" s="20" t="s">
        <v>563</v>
      </c>
      <c r="J42" s="20" t="s">
        <v>563</v>
      </c>
      <c r="K42" s="20" t="s">
        <v>563</v>
      </c>
      <c r="L42" s="20" t="s">
        <v>563</v>
      </c>
      <c r="M42" s="20" t="s">
        <v>563</v>
      </c>
      <c r="N42" s="20" t="s">
        <v>563</v>
      </c>
      <c r="O42" s="20" t="s">
        <v>563</v>
      </c>
      <c r="P42" s="20" t="s">
        <v>563</v>
      </c>
      <c r="Q42" s="20" t="s">
        <v>563</v>
      </c>
      <c r="R42" s="20" t="s">
        <v>563</v>
      </c>
      <c r="S42" s="20" t="s">
        <v>563</v>
      </c>
      <c r="T42" s="156" t="s">
        <v>564</v>
      </c>
      <c r="U42" s="20" t="s">
        <v>563</v>
      </c>
    </row>
    <row r="43" spans="1:21" s="84" customFormat="1" ht="11.1" customHeight="1" x14ac:dyDescent="0.2">
      <c r="A43" s="34">
        <v>12</v>
      </c>
      <c r="B43" s="182" t="s">
        <v>518</v>
      </c>
      <c r="C43" s="182"/>
      <c r="D43" s="182"/>
      <c r="E43" s="163"/>
      <c r="F43" s="27">
        <v>10000</v>
      </c>
      <c r="G43" s="24">
        <v>46500000</v>
      </c>
      <c r="H43" s="27">
        <v>500</v>
      </c>
      <c r="I43" s="20" t="s">
        <v>563</v>
      </c>
      <c r="J43" s="20" t="s">
        <v>563</v>
      </c>
      <c r="K43" s="20" t="s">
        <v>563</v>
      </c>
      <c r="L43" s="20" t="s">
        <v>563</v>
      </c>
      <c r="M43" s="20" t="s">
        <v>563</v>
      </c>
      <c r="N43" s="20" t="s">
        <v>563</v>
      </c>
      <c r="O43" s="20" t="s">
        <v>563</v>
      </c>
      <c r="P43" s="20" t="s">
        <v>563</v>
      </c>
      <c r="Q43" s="20" t="s">
        <v>563</v>
      </c>
      <c r="R43" s="20" t="s">
        <v>563</v>
      </c>
      <c r="S43" s="20" t="s">
        <v>563</v>
      </c>
      <c r="T43" s="24">
        <v>159813072.66</v>
      </c>
      <c r="U43" s="24">
        <v>206323572.66</v>
      </c>
    </row>
    <row r="44" spans="1:21" ht="11.1" customHeight="1" x14ac:dyDescent="0.2"/>
    <row r="45" spans="1:21" ht="11.1" customHeight="1" x14ac:dyDescent="0.2"/>
    <row r="46" spans="1:21" ht="11.1" customHeight="1" x14ac:dyDescent="0.2">
      <c r="A46" s="184" t="s">
        <v>78</v>
      </c>
      <c r="B46" s="184"/>
      <c r="C46" s="184"/>
      <c r="D46" s="184"/>
      <c r="E46" s="196"/>
      <c r="F46" s="196"/>
      <c r="G46" s="185" t="s">
        <v>79</v>
      </c>
      <c r="H46" s="185"/>
    </row>
    <row r="47" spans="1:21" ht="11.1" customHeight="1" x14ac:dyDescent="0.2">
      <c r="A47" s="180" t="s">
        <v>80</v>
      </c>
      <c r="B47" s="180"/>
      <c r="C47" s="180"/>
      <c r="D47" s="180"/>
      <c r="E47" s="180" t="s">
        <v>81</v>
      </c>
      <c r="F47" s="180"/>
      <c r="G47" s="180" t="s">
        <v>82</v>
      </c>
      <c r="H47" s="180"/>
    </row>
    <row r="48" spans="1:21" ht="11.1" customHeight="1" x14ac:dyDescent="0.2"/>
    <row r="49" spans="1:5" ht="11.1" customHeight="1" x14ac:dyDescent="0.2">
      <c r="A49" s="188" t="s">
        <v>562</v>
      </c>
      <c r="B49" s="188"/>
      <c r="C49" s="188"/>
      <c r="D49" s="188"/>
      <c r="E49" s="141"/>
    </row>
  </sheetData>
  <mergeCells count="46">
    <mergeCell ref="A21:H21"/>
    <mergeCell ref="A1:H1"/>
    <mergeCell ref="A2:H2"/>
    <mergeCell ref="A3:H3"/>
    <mergeCell ref="A4:H4"/>
    <mergeCell ref="A6:H6"/>
    <mergeCell ref="E8:E9"/>
    <mergeCell ref="F8:H8"/>
    <mergeCell ref="A13:H13"/>
    <mergeCell ref="A14:H14"/>
    <mergeCell ref="A16:H16"/>
    <mergeCell ref="A18:H18"/>
    <mergeCell ref="A19:H19"/>
    <mergeCell ref="A22:H22"/>
    <mergeCell ref="G24:H24"/>
    <mergeCell ref="F26:H26"/>
    <mergeCell ref="A29:A30"/>
    <mergeCell ref="B29:D30"/>
    <mergeCell ref="E29:E30"/>
    <mergeCell ref="F29:F30"/>
    <mergeCell ref="G29:G30"/>
    <mergeCell ref="H29:H30"/>
    <mergeCell ref="B38:D38"/>
    <mergeCell ref="I29:I30"/>
    <mergeCell ref="J29:S29"/>
    <mergeCell ref="T29:T30"/>
    <mergeCell ref="U29:U30"/>
    <mergeCell ref="B31:D31"/>
    <mergeCell ref="B32:D32"/>
    <mergeCell ref="B33:D33"/>
    <mergeCell ref="B34:D34"/>
    <mergeCell ref="B35:D35"/>
    <mergeCell ref="B36:D36"/>
    <mergeCell ref="B37:D37"/>
    <mergeCell ref="B42:D42"/>
    <mergeCell ref="B39:D39"/>
    <mergeCell ref="B40:D40"/>
    <mergeCell ref="B41:D41"/>
    <mergeCell ref="B43:D43"/>
    <mergeCell ref="G46:H46"/>
    <mergeCell ref="A47:D47"/>
    <mergeCell ref="E47:F47"/>
    <mergeCell ref="G47:H47"/>
    <mergeCell ref="A49:D49"/>
    <mergeCell ref="A46:D46"/>
    <mergeCell ref="E46:F46"/>
  </mergeCells>
  <pageMargins left="0.39370078740157483" right="0.39370078740157483" top="0.39370078740157483" bottom="0.39370078740157483" header="0" footer="0"/>
  <pageSetup paperSize="9" pageOrder="overThenDown"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DF0F8-18B4-4ED4-AA43-C9381525E304}">
  <sheetPr>
    <outlinePr summaryBelow="0" summaryRight="0"/>
    <pageSetUpPr autoPageBreaks="0"/>
  </sheetPr>
  <dimension ref="A1:D17"/>
  <sheetViews>
    <sheetView workbookViewId="0">
      <selection activeCell="D4" sqref="D4"/>
    </sheetView>
  </sheetViews>
  <sheetFormatPr defaultColWidth="10.5" defaultRowHeight="11.45" customHeight="1" x14ac:dyDescent="0.2"/>
  <cols>
    <col min="1" max="1" width="7.5" style="15" customWidth="1"/>
    <col min="2" max="2" width="53.33203125" style="15" customWidth="1"/>
    <col min="3" max="4" width="22.1640625" style="15" customWidth="1"/>
  </cols>
  <sheetData>
    <row r="1" spans="1:4" ht="11.1" customHeight="1" x14ac:dyDescent="0.2">
      <c r="A1" s="208" t="s">
        <v>593</v>
      </c>
      <c r="B1" s="208"/>
      <c r="C1" s="208"/>
      <c r="D1" s="208"/>
    </row>
    <row r="2" spans="1:4" ht="11.1" customHeight="1" x14ac:dyDescent="0.2">
      <c r="A2" s="205" t="s">
        <v>418</v>
      </c>
      <c r="B2" s="205"/>
      <c r="C2" s="205"/>
      <c r="D2" s="205"/>
    </row>
    <row r="3" spans="1:4" ht="11.1" customHeight="1" x14ac:dyDescent="0.2"/>
    <row r="4" spans="1:4" ht="11.1" customHeight="1" x14ac:dyDescent="0.2">
      <c r="D4" s="161" t="s">
        <v>594</v>
      </c>
    </row>
    <row r="5" spans="1:4" ht="11.1" customHeight="1" x14ac:dyDescent="0.2"/>
    <row r="6" spans="1:4" ht="35.1" customHeight="1" x14ac:dyDescent="0.2">
      <c r="A6" s="31" t="s">
        <v>23</v>
      </c>
      <c r="B6" s="31" t="s">
        <v>24</v>
      </c>
      <c r="C6" s="31" t="s">
        <v>409</v>
      </c>
      <c r="D6" s="31" t="s">
        <v>410</v>
      </c>
    </row>
    <row r="7" spans="1:4" ht="11.1" customHeight="1" x14ac:dyDescent="0.2">
      <c r="A7" s="34" t="s">
        <v>28</v>
      </c>
      <c r="B7" s="22" t="s">
        <v>29</v>
      </c>
      <c r="C7" s="22" t="s">
        <v>30</v>
      </c>
      <c r="D7" s="22" t="s">
        <v>31</v>
      </c>
    </row>
    <row r="8" spans="1:4" ht="11.1" customHeight="1" x14ac:dyDescent="0.2">
      <c r="A8" s="209" t="s">
        <v>436</v>
      </c>
      <c r="B8" s="209"/>
      <c r="C8" s="209"/>
      <c r="D8" s="209"/>
    </row>
    <row r="9" spans="1:4" ht="11.1" customHeight="1" x14ac:dyDescent="0.2">
      <c r="A9" s="209" t="s">
        <v>437</v>
      </c>
      <c r="B9" s="209"/>
      <c r="C9" s="209"/>
      <c r="D9" s="209"/>
    </row>
    <row r="10" spans="1:4" ht="11.1" customHeight="1" x14ac:dyDescent="0.2">
      <c r="A10" s="209" t="s">
        <v>438</v>
      </c>
      <c r="B10" s="209"/>
      <c r="C10" s="209"/>
      <c r="D10" s="209"/>
    </row>
    <row r="11" spans="1:4" ht="11.1" customHeight="1" x14ac:dyDescent="0.2">
      <c r="A11" s="209" t="s">
        <v>439</v>
      </c>
      <c r="B11" s="209"/>
      <c r="C11" s="209"/>
      <c r="D11" s="209"/>
    </row>
    <row r="12" spans="1:4" ht="11.1" customHeight="1" x14ac:dyDescent="0.2">
      <c r="A12" s="209" t="s">
        <v>440</v>
      </c>
      <c r="B12" s="209"/>
      <c r="C12" s="209"/>
      <c r="D12" s="209"/>
    </row>
    <row r="13" spans="1:4" ht="11.1" customHeight="1" x14ac:dyDescent="0.2">
      <c r="A13" s="209" t="s">
        <v>441</v>
      </c>
      <c r="B13" s="209"/>
      <c r="C13" s="209"/>
      <c r="D13" s="209"/>
    </row>
    <row r="14" spans="1:4" ht="11.1" customHeight="1" x14ac:dyDescent="0.2">
      <c r="A14" s="34" t="s">
        <v>28</v>
      </c>
      <c r="B14" s="23" t="s">
        <v>442</v>
      </c>
      <c r="C14" s="24">
        <v>182527795.72999999</v>
      </c>
      <c r="D14" s="24">
        <v>109000581.45</v>
      </c>
    </row>
    <row r="15" spans="1:4" ht="11.1" customHeight="1" x14ac:dyDescent="0.2">
      <c r="A15" s="34" t="s">
        <v>29</v>
      </c>
      <c r="B15" s="23" t="s">
        <v>258</v>
      </c>
      <c r="C15" s="24">
        <v>182527795.72999999</v>
      </c>
      <c r="D15" s="24">
        <v>109000581.45</v>
      </c>
    </row>
    <row r="16" spans="1:4" ht="11.1" customHeight="1" x14ac:dyDescent="0.2">
      <c r="A16" s="209" t="s">
        <v>443</v>
      </c>
      <c r="B16" s="209"/>
      <c r="C16" s="209"/>
      <c r="D16" s="209"/>
    </row>
    <row r="17" spans="1:4" ht="11.1" customHeight="1" x14ac:dyDescent="0.2">
      <c r="A17" s="34" t="s">
        <v>30</v>
      </c>
      <c r="B17" s="23" t="s">
        <v>444</v>
      </c>
      <c r="C17" s="24">
        <v>182527795.72999999</v>
      </c>
      <c r="D17" s="24">
        <v>109000581.45</v>
      </c>
    </row>
  </sheetData>
  <mergeCells count="9">
    <mergeCell ref="A1:D1"/>
    <mergeCell ref="A13:D13"/>
    <mergeCell ref="A16:D16"/>
    <mergeCell ref="A2:D2"/>
    <mergeCell ref="A8:D8"/>
    <mergeCell ref="A9:D9"/>
    <mergeCell ref="A10:D10"/>
    <mergeCell ref="A11:D11"/>
    <mergeCell ref="A12:D12"/>
  </mergeCells>
  <pageMargins left="0.39370078740157483" right="0.39370078740157483" top="0.39370078740157483" bottom="0.39370078740157483" header="0" footer="0"/>
  <pageSetup paperSize="9" pageOrder="overThenDown"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A785F-CD48-449E-AED1-D2216AA56569}">
  <sheetPr>
    <outlinePr summaryBelow="0" summaryRight="0"/>
    <pageSetUpPr autoPageBreaks="0"/>
  </sheetPr>
  <dimension ref="A1:D17"/>
  <sheetViews>
    <sheetView workbookViewId="0">
      <selection activeCell="D4" sqref="D4"/>
    </sheetView>
  </sheetViews>
  <sheetFormatPr defaultColWidth="10.5" defaultRowHeight="11.45" customHeight="1" x14ac:dyDescent="0.2"/>
  <cols>
    <col min="1" max="1" width="7.5" style="15" customWidth="1"/>
    <col min="2" max="2" width="53.33203125" style="15" customWidth="1"/>
    <col min="3" max="4" width="22.1640625" style="15" customWidth="1"/>
  </cols>
  <sheetData>
    <row r="1" spans="1:4" ht="11.1" customHeight="1" x14ac:dyDescent="0.2">
      <c r="A1" s="208" t="s">
        <v>593</v>
      </c>
      <c r="B1" s="208"/>
      <c r="C1" s="208"/>
      <c r="D1" s="208"/>
    </row>
    <row r="2" spans="1:4" ht="11.1" customHeight="1" x14ac:dyDescent="0.2">
      <c r="A2" s="205" t="s">
        <v>418</v>
      </c>
      <c r="B2" s="205"/>
      <c r="C2" s="205"/>
      <c r="D2" s="205"/>
    </row>
    <row r="3" spans="1:4" ht="11.1" customHeight="1" x14ac:dyDescent="0.2"/>
    <row r="4" spans="1:4" ht="11.1" customHeight="1" x14ac:dyDescent="0.2">
      <c r="D4" s="161" t="s">
        <v>594</v>
      </c>
    </row>
    <row r="5" spans="1:4" ht="11.1" customHeight="1" x14ac:dyDescent="0.2"/>
    <row r="6" spans="1:4" ht="35.1" customHeight="1" x14ac:dyDescent="0.2">
      <c r="A6" s="31" t="s">
        <v>23</v>
      </c>
      <c r="B6" s="31" t="s">
        <v>24</v>
      </c>
      <c r="C6" s="31" t="s">
        <v>411</v>
      </c>
      <c r="D6" s="31" t="s">
        <v>412</v>
      </c>
    </row>
    <row r="7" spans="1:4" ht="11.1" customHeight="1" x14ac:dyDescent="0.2">
      <c r="A7" s="34" t="s">
        <v>28</v>
      </c>
      <c r="B7" s="22" t="s">
        <v>29</v>
      </c>
      <c r="C7" s="22" t="s">
        <v>30</v>
      </c>
      <c r="D7" s="22" t="s">
        <v>31</v>
      </c>
    </row>
    <row r="8" spans="1:4" ht="11.1" customHeight="1" x14ac:dyDescent="0.2">
      <c r="A8" s="209" t="s">
        <v>436</v>
      </c>
      <c r="B8" s="209"/>
      <c r="C8" s="209"/>
      <c r="D8" s="209"/>
    </row>
    <row r="9" spans="1:4" ht="11.1" customHeight="1" x14ac:dyDescent="0.2">
      <c r="A9" s="209" t="s">
        <v>437</v>
      </c>
      <c r="B9" s="209"/>
      <c r="C9" s="209"/>
      <c r="D9" s="209"/>
    </row>
    <row r="10" spans="1:4" ht="11.1" customHeight="1" x14ac:dyDescent="0.2">
      <c r="A10" s="209" t="s">
        <v>438</v>
      </c>
      <c r="B10" s="209"/>
      <c r="C10" s="209"/>
      <c r="D10" s="209"/>
    </row>
    <row r="11" spans="1:4" ht="11.1" customHeight="1" x14ac:dyDescent="0.2">
      <c r="A11" s="209" t="s">
        <v>439</v>
      </c>
      <c r="B11" s="209"/>
      <c r="C11" s="209"/>
      <c r="D11" s="209"/>
    </row>
    <row r="12" spans="1:4" ht="11.1" customHeight="1" x14ac:dyDescent="0.2">
      <c r="A12" s="209" t="s">
        <v>440</v>
      </c>
      <c r="B12" s="209"/>
      <c r="C12" s="209"/>
      <c r="D12" s="209"/>
    </row>
    <row r="13" spans="1:4" ht="11.1" customHeight="1" x14ac:dyDescent="0.2">
      <c r="A13" s="209" t="s">
        <v>441</v>
      </c>
      <c r="B13" s="209"/>
      <c r="C13" s="209"/>
      <c r="D13" s="209"/>
    </row>
    <row r="14" spans="1:4" ht="11.1" customHeight="1" x14ac:dyDescent="0.2">
      <c r="A14" s="34" t="s">
        <v>28</v>
      </c>
      <c r="B14" s="23" t="s">
        <v>442</v>
      </c>
      <c r="C14" s="24">
        <v>62487961.219999999</v>
      </c>
      <c r="D14" s="24">
        <v>38409948</v>
      </c>
    </row>
    <row r="15" spans="1:4" ht="11.1" customHeight="1" x14ac:dyDescent="0.2">
      <c r="A15" s="34" t="s">
        <v>29</v>
      </c>
      <c r="B15" s="23" t="s">
        <v>258</v>
      </c>
      <c r="C15" s="24">
        <v>62487961.219999999</v>
      </c>
      <c r="D15" s="24">
        <v>38409948</v>
      </c>
    </row>
    <row r="16" spans="1:4" ht="11.1" customHeight="1" x14ac:dyDescent="0.2">
      <c r="A16" s="209" t="s">
        <v>443</v>
      </c>
      <c r="B16" s="209"/>
      <c r="C16" s="209"/>
      <c r="D16" s="209"/>
    </row>
    <row r="17" spans="1:4" ht="11.1" customHeight="1" x14ac:dyDescent="0.2">
      <c r="A17" s="34" t="s">
        <v>30</v>
      </c>
      <c r="B17" s="23" t="s">
        <v>444</v>
      </c>
      <c r="C17" s="24">
        <v>62487961.219999999</v>
      </c>
      <c r="D17" s="24">
        <v>38409948</v>
      </c>
    </row>
  </sheetData>
  <mergeCells count="9">
    <mergeCell ref="A1:D1"/>
    <mergeCell ref="A13:D13"/>
    <mergeCell ref="A16:D16"/>
    <mergeCell ref="A2:D2"/>
    <mergeCell ref="A8:D8"/>
    <mergeCell ref="A9:D9"/>
    <mergeCell ref="A10:D10"/>
    <mergeCell ref="A11:D11"/>
    <mergeCell ref="A12:D12"/>
  </mergeCells>
  <pageMargins left="0.39370078740157483" right="0.39370078740157483" top="0.39370078740157483" bottom="0.39370078740157483" header="0" footer="0"/>
  <pageSetup paperSize="9" pageOrder="overThenDown"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1D40-015E-40CF-A2BD-1ADF7A9AF736}">
  <sheetPr>
    <outlinePr summaryBelow="0" summaryRight="0"/>
    <pageSetUpPr autoPageBreaks="0"/>
  </sheetPr>
  <dimension ref="A1:D11"/>
  <sheetViews>
    <sheetView workbookViewId="0">
      <selection activeCell="D4" sqref="D4"/>
    </sheetView>
  </sheetViews>
  <sheetFormatPr defaultColWidth="10.5" defaultRowHeight="11.45" customHeight="1" x14ac:dyDescent="0.2"/>
  <cols>
    <col min="1" max="1" width="7.5" style="122" customWidth="1"/>
    <col min="2" max="2" width="50.1640625" style="29" customWidth="1"/>
    <col min="3" max="4" width="22.1640625" style="29" customWidth="1"/>
  </cols>
  <sheetData>
    <row r="1" spans="1:4" s="84" customFormat="1" ht="11.1" customHeight="1" x14ac:dyDescent="0.2">
      <c r="A1" s="208" t="s">
        <v>595</v>
      </c>
      <c r="B1" s="208"/>
      <c r="C1" s="208"/>
      <c r="D1" s="208"/>
    </row>
    <row r="2" spans="1:4" s="84" customFormat="1" ht="11.1" customHeight="1" x14ac:dyDescent="0.2">
      <c r="A2" s="187" t="s">
        <v>419</v>
      </c>
      <c r="B2" s="187"/>
      <c r="C2" s="187"/>
      <c r="D2" s="187"/>
    </row>
    <row r="3" spans="1:4" s="84" customFormat="1" ht="11.1" customHeight="1" x14ac:dyDescent="0.2"/>
    <row r="4" spans="1:4" s="84" customFormat="1" ht="11.1" customHeight="1" x14ac:dyDescent="0.2">
      <c r="D4" s="162" t="s">
        <v>596</v>
      </c>
    </row>
    <row r="5" spans="1:4" s="84" customFormat="1" ht="11.1" customHeight="1" x14ac:dyDescent="0.2"/>
    <row r="6" spans="1:4" s="29" customFormat="1" ht="39.950000000000003" customHeight="1" x14ac:dyDescent="0.2">
      <c r="A6" s="31" t="s">
        <v>23</v>
      </c>
      <c r="B6" s="31" t="s">
        <v>24</v>
      </c>
      <c r="C6" s="31" t="s">
        <v>409</v>
      </c>
      <c r="D6" s="31" t="s">
        <v>410</v>
      </c>
    </row>
    <row r="7" spans="1:4" s="84" customFormat="1" ht="11.1" customHeight="1" x14ac:dyDescent="0.2">
      <c r="A7" s="34" t="s">
        <v>28</v>
      </c>
      <c r="B7" s="22" t="s">
        <v>29</v>
      </c>
      <c r="C7" s="22" t="s">
        <v>30</v>
      </c>
      <c r="D7" s="22" t="s">
        <v>31</v>
      </c>
    </row>
    <row r="8" spans="1:4" s="84" customFormat="1" ht="23.1" customHeight="1" x14ac:dyDescent="0.2">
      <c r="A8" s="34" t="s">
        <v>28</v>
      </c>
      <c r="B8" s="23" t="s">
        <v>445</v>
      </c>
      <c r="C8" s="24">
        <v>39741296.719999999</v>
      </c>
      <c r="D8" s="24">
        <v>31140147.329999998</v>
      </c>
    </row>
    <row r="9" spans="1:4" s="84" customFormat="1" ht="23.1" customHeight="1" x14ac:dyDescent="0.2">
      <c r="A9" s="34" t="s">
        <v>29</v>
      </c>
      <c r="B9" s="23" t="s">
        <v>446</v>
      </c>
      <c r="C9" s="24">
        <v>6414427.5300000003</v>
      </c>
      <c r="D9" s="24">
        <v>4933147.3099999996</v>
      </c>
    </row>
    <row r="10" spans="1:4" s="84" customFormat="1" ht="11.1" customHeight="1" x14ac:dyDescent="0.2">
      <c r="A10" s="34" t="s">
        <v>30</v>
      </c>
      <c r="B10" s="23" t="s">
        <v>285</v>
      </c>
      <c r="C10" s="20" t="s">
        <v>563</v>
      </c>
      <c r="D10" s="27">
        <v>36000</v>
      </c>
    </row>
    <row r="11" spans="1:4" s="84" customFormat="1" ht="11.1" customHeight="1" x14ac:dyDescent="0.2">
      <c r="A11" s="34" t="s">
        <v>31</v>
      </c>
      <c r="B11" s="23" t="s">
        <v>258</v>
      </c>
      <c r="C11" s="24">
        <v>46155724.25</v>
      </c>
      <c r="D11" s="24">
        <v>36109294.640000001</v>
      </c>
    </row>
  </sheetData>
  <mergeCells count="2">
    <mergeCell ref="A2:D2"/>
    <mergeCell ref="A1:D1"/>
  </mergeCells>
  <pageMargins left="0.39370078740157483" right="0.39370078740157483" top="0.39370078740157483" bottom="0.39370078740157483" header="0" footer="0"/>
  <pageSetup paperSize="9" pageOrder="overThenDown"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A1B76-6BBB-4923-8DA2-755779D16A4F}">
  <sheetPr>
    <outlinePr summaryBelow="0" summaryRight="0"/>
    <pageSetUpPr autoPageBreaks="0"/>
  </sheetPr>
  <dimension ref="A1:D10"/>
  <sheetViews>
    <sheetView workbookViewId="0">
      <selection activeCell="D4" sqref="D4"/>
    </sheetView>
  </sheetViews>
  <sheetFormatPr defaultColWidth="10.5" defaultRowHeight="11.45" customHeight="1" x14ac:dyDescent="0.2"/>
  <cols>
    <col min="1" max="1" width="7.5" style="122" customWidth="1"/>
    <col min="2" max="2" width="50.1640625" style="29" customWidth="1"/>
    <col min="3" max="4" width="22.1640625" style="29" customWidth="1"/>
  </cols>
  <sheetData>
    <row r="1" spans="1:4" s="84" customFormat="1" ht="11.1" customHeight="1" x14ac:dyDescent="0.2">
      <c r="A1" s="208" t="s">
        <v>595</v>
      </c>
      <c r="B1" s="208"/>
      <c r="C1" s="208"/>
      <c r="D1" s="208"/>
    </row>
    <row r="2" spans="1:4" s="84" customFormat="1" ht="11.1" customHeight="1" x14ac:dyDescent="0.2">
      <c r="A2" s="187" t="s">
        <v>419</v>
      </c>
      <c r="B2" s="187"/>
      <c r="C2" s="187"/>
      <c r="D2" s="187"/>
    </row>
    <row r="3" spans="1:4" s="84" customFormat="1" ht="11.1" customHeight="1" x14ac:dyDescent="0.2"/>
    <row r="4" spans="1:4" s="84" customFormat="1" ht="11.1" customHeight="1" x14ac:dyDescent="0.2">
      <c r="D4" s="162" t="s">
        <v>596</v>
      </c>
    </row>
    <row r="5" spans="1:4" s="84" customFormat="1" ht="11.1" customHeight="1" x14ac:dyDescent="0.2"/>
    <row r="6" spans="1:4" s="29" customFormat="1" ht="39.950000000000003" customHeight="1" x14ac:dyDescent="0.2">
      <c r="A6" s="31" t="s">
        <v>23</v>
      </c>
      <c r="B6" s="31" t="s">
        <v>24</v>
      </c>
      <c r="C6" s="31" t="s">
        <v>411</v>
      </c>
      <c r="D6" s="31" t="s">
        <v>412</v>
      </c>
    </row>
    <row r="7" spans="1:4" s="84" customFormat="1" ht="11.1" customHeight="1" x14ac:dyDescent="0.2">
      <c r="A7" s="34" t="s">
        <v>28</v>
      </c>
      <c r="B7" s="22" t="s">
        <v>29</v>
      </c>
      <c r="C7" s="22" t="s">
        <v>30</v>
      </c>
      <c r="D7" s="22" t="s">
        <v>31</v>
      </c>
    </row>
    <row r="8" spans="1:4" s="84" customFormat="1" ht="23.1" customHeight="1" x14ac:dyDescent="0.2">
      <c r="A8" s="34" t="s">
        <v>28</v>
      </c>
      <c r="B8" s="23" t="s">
        <v>445</v>
      </c>
      <c r="C8" s="24">
        <v>13623283.1</v>
      </c>
      <c r="D8" s="24">
        <v>10428231</v>
      </c>
    </row>
    <row r="9" spans="1:4" s="84" customFormat="1" ht="23.1" customHeight="1" x14ac:dyDescent="0.2">
      <c r="A9" s="34" t="s">
        <v>29</v>
      </c>
      <c r="B9" s="23" t="s">
        <v>446</v>
      </c>
      <c r="C9" s="24">
        <v>2154497.4700000002</v>
      </c>
      <c r="D9" s="24">
        <v>1644761.83</v>
      </c>
    </row>
    <row r="10" spans="1:4" s="84" customFormat="1" ht="11.1" customHeight="1" x14ac:dyDescent="0.2">
      <c r="A10" s="34" t="s">
        <v>30</v>
      </c>
      <c r="B10" s="23" t="s">
        <v>258</v>
      </c>
      <c r="C10" s="24">
        <v>15777780.57</v>
      </c>
      <c r="D10" s="24">
        <v>12072992.83</v>
      </c>
    </row>
  </sheetData>
  <mergeCells count="2">
    <mergeCell ref="A2:D2"/>
    <mergeCell ref="A1:D1"/>
  </mergeCells>
  <pageMargins left="0.39370078740157483" right="0.39370078740157483" top="0.39370078740157483" bottom="0.39370078740157483" header="0" footer="0"/>
  <pageSetup paperSize="9" pageOrder="overThenDown"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545BC-936A-4CF9-A0BF-D0122FF74B97}">
  <sheetPr>
    <outlinePr summaryBelow="0" summaryRight="0"/>
    <pageSetUpPr autoPageBreaks="0"/>
  </sheetPr>
  <dimension ref="A1:D10"/>
  <sheetViews>
    <sheetView workbookViewId="0">
      <selection activeCell="D4" sqref="D4"/>
    </sheetView>
  </sheetViews>
  <sheetFormatPr defaultColWidth="10.5" defaultRowHeight="11.45" customHeight="1" x14ac:dyDescent="0.2"/>
  <cols>
    <col min="1" max="1" width="7.5" style="15" customWidth="1"/>
    <col min="2" max="2" width="53.33203125" style="15" customWidth="1"/>
    <col min="3" max="4" width="22.1640625" style="15" customWidth="1"/>
  </cols>
  <sheetData>
    <row r="1" spans="1:4" ht="11.1" customHeight="1" x14ac:dyDescent="0.2">
      <c r="A1" s="208" t="s">
        <v>597</v>
      </c>
      <c r="B1" s="208"/>
      <c r="C1" s="208"/>
      <c r="D1" s="208"/>
    </row>
    <row r="2" spans="1:4" ht="11.1" customHeight="1" x14ac:dyDescent="0.2">
      <c r="A2" s="205" t="s">
        <v>420</v>
      </c>
      <c r="B2" s="205"/>
      <c r="C2" s="205"/>
      <c r="D2" s="205"/>
    </row>
    <row r="3" spans="1:4" ht="11.1" customHeight="1" x14ac:dyDescent="0.2"/>
    <row r="4" spans="1:4" ht="11.1" customHeight="1" x14ac:dyDescent="0.2">
      <c r="D4" s="161" t="s">
        <v>294</v>
      </c>
    </row>
    <row r="5" spans="1:4" ht="11.1" customHeight="1" x14ac:dyDescent="0.2"/>
    <row r="6" spans="1:4" ht="35.1" customHeight="1" x14ac:dyDescent="0.2">
      <c r="A6" s="31" t="s">
        <v>23</v>
      </c>
      <c r="B6" s="31" t="s">
        <v>24</v>
      </c>
      <c r="C6" s="31" t="s">
        <v>409</v>
      </c>
      <c r="D6" s="31" t="s">
        <v>410</v>
      </c>
    </row>
    <row r="7" spans="1:4" ht="11.1" customHeight="1" x14ac:dyDescent="0.2">
      <c r="A7" s="34" t="s">
        <v>28</v>
      </c>
      <c r="B7" s="22" t="s">
        <v>29</v>
      </c>
      <c r="C7" s="22" t="s">
        <v>30</v>
      </c>
      <c r="D7" s="22" t="s">
        <v>31</v>
      </c>
    </row>
    <row r="8" spans="1:4" ht="11.1" customHeight="1" x14ac:dyDescent="0.2">
      <c r="A8" s="34" t="s">
        <v>28</v>
      </c>
      <c r="B8" s="23" t="s">
        <v>447</v>
      </c>
      <c r="C8" s="27">
        <v>3400</v>
      </c>
      <c r="D8" s="20" t="s">
        <v>563</v>
      </c>
    </row>
    <row r="9" spans="1:4" ht="23.1" customHeight="1" x14ac:dyDescent="0.2">
      <c r="A9" s="34" t="s">
        <v>29</v>
      </c>
      <c r="B9" s="23" t="s">
        <v>448</v>
      </c>
      <c r="C9" s="27">
        <v>531000</v>
      </c>
      <c r="D9" s="27">
        <v>35000</v>
      </c>
    </row>
    <row r="10" spans="1:4" ht="11.1" customHeight="1" x14ac:dyDescent="0.2">
      <c r="A10" s="34" t="s">
        <v>30</v>
      </c>
      <c r="B10" s="23" t="s">
        <v>258</v>
      </c>
      <c r="C10" s="27">
        <v>534400</v>
      </c>
      <c r="D10" s="27">
        <v>35000</v>
      </c>
    </row>
  </sheetData>
  <mergeCells count="2">
    <mergeCell ref="A2:D2"/>
    <mergeCell ref="A1:D1"/>
  </mergeCells>
  <pageMargins left="0.39370078740157483" right="0.39370078740157483" top="0.39370078740157483" bottom="0.39370078740157483" header="0" footer="0"/>
  <pageSetup paperSize="9" pageOrder="overThenDown"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497B8-D506-4346-B72A-2885AF88B129}">
  <sheetPr>
    <outlinePr summaryBelow="0" summaryRight="0"/>
    <pageSetUpPr autoPageBreaks="0"/>
  </sheetPr>
  <dimension ref="A1:D10"/>
  <sheetViews>
    <sheetView workbookViewId="0">
      <selection activeCell="I32" sqref="I32"/>
    </sheetView>
  </sheetViews>
  <sheetFormatPr defaultColWidth="10.5" defaultRowHeight="11.45" customHeight="1" x14ac:dyDescent="0.2"/>
  <cols>
    <col min="1" max="1" width="7.5" style="15" customWidth="1"/>
    <col min="2" max="2" width="53.33203125" style="15" customWidth="1"/>
    <col min="3" max="4" width="22.1640625" style="15" customWidth="1"/>
  </cols>
  <sheetData>
    <row r="1" spans="1:4" ht="11.1" customHeight="1" x14ac:dyDescent="0.2">
      <c r="A1" s="208" t="s">
        <v>597</v>
      </c>
      <c r="B1" s="208"/>
      <c r="C1" s="208"/>
      <c r="D1" s="208"/>
    </row>
    <row r="2" spans="1:4" ht="11.1" customHeight="1" x14ac:dyDescent="0.2">
      <c r="A2" s="205" t="s">
        <v>420</v>
      </c>
      <c r="B2" s="205"/>
      <c r="C2" s="205"/>
      <c r="D2" s="205"/>
    </row>
    <row r="3" spans="1:4" ht="11.1" customHeight="1" x14ac:dyDescent="0.2"/>
    <row r="4" spans="1:4" ht="11.1" customHeight="1" x14ac:dyDescent="0.2">
      <c r="D4" s="161" t="s">
        <v>294</v>
      </c>
    </row>
    <row r="5" spans="1:4" ht="11.1" customHeight="1" x14ac:dyDescent="0.2"/>
    <row r="6" spans="1:4" ht="35.1" customHeight="1" x14ac:dyDescent="0.2">
      <c r="A6" s="31" t="s">
        <v>23</v>
      </c>
      <c r="B6" s="31" t="s">
        <v>24</v>
      </c>
      <c r="C6" s="31" t="s">
        <v>411</v>
      </c>
      <c r="D6" s="31" t="s">
        <v>412</v>
      </c>
    </row>
    <row r="7" spans="1:4" ht="11.1" customHeight="1" x14ac:dyDescent="0.2">
      <c r="A7" s="34" t="s">
        <v>28</v>
      </c>
      <c r="B7" s="22" t="s">
        <v>29</v>
      </c>
      <c r="C7" s="22" t="s">
        <v>30</v>
      </c>
      <c r="D7" s="22" t="s">
        <v>31</v>
      </c>
    </row>
    <row r="8" spans="1:4" ht="11.1" customHeight="1" x14ac:dyDescent="0.2">
      <c r="A8" s="34" t="s">
        <v>28</v>
      </c>
      <c r="B8" s="23" t="s">
        <v>447</v>
      </c>
      <c r="C8" s="27">
        <v>2000</v>
      </c>
      <c r="D8" s="20" t="s">
        <v>563</v>
      </c>
    </row>
    <row r="9" spans="1:4" ht="23.1" customHeight="1" x14ac:dyDescent="0.2">
      <c r="A9" s="34" t="s">
        <v>29</v>
      </c>
      <c r="B9" s="23" t="s">
        <v>448</v>
      </c>
      <c r="C9" s="27">
        <v>181000</v>
      </c>
      <c r="D9" s="20" t="s">
        <v>563</v>
      </c>
    </row>
    <row r="10" spans="1:4" ht="11.1" customHeight="1" x14ac:dyDescent="0.2">
      <c r="A10" s="34" t="s">
        <v>30</v>
      </c>
      <c r="B10" s="23" t="s">
        <v>258</v>
      </c>
      <c r="C10" s="27">
        <v>183000</v>
      </c>
      <c r="D10" s="20" t="s">
        <v>563</v>
      </c>
    </row>
  </sheetData>
  <mergeCells count="2">
    <mergeCell ref="A2:D2"/>
    <mergeCell ref="A1:D1"/>
  </mergeCells>
  <pageMargins left="0.39370078740157483" right="0.39370078740157483" top="0.39370078740157483" bottom="0.39370078740157483" header="0" footer="0"/>
  <pageSetup paperSize="9" pageOrder="overThenDown"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DB865-1E64-4971-9ED0-116C37DA6744}">
  <sheetPr>
    <outlinePr summaryBelow="0" summaryRight="0"/>
    <pageSetUpPr autoPageBreaks="0"/>
  </sheetPr>
  <dimension ref="A1:D9"/>
  <sheetViews>
    <sheetView workbookViewId="0">
      <selection activeCell="D4" sqref="D4"/>
    </sheetView>
  </sheetViews>
  <sheetFormatPr defaultColWidth="10.5" defaultRowHeight="11.45" customHeight="1" x14ac:dyDescent="0.2"/>
  <cols>
    <col min="1" max="1" width="7.5" style="15" customWidth="1"/>
    <col min="2" max="2" width="53.33203125" style="15" customWidth="1"/>
    <col min="3" max="4" width="22.1640625" style="15" customWidth="1"/>
  </cols>
  <sheetData>
    <row r="1" spans="1:4" ht="11.1" customHeight="1" x14ac:dyDescent="0.2">
      <c r="A1" s="208" t="s">
        <v>598</v>
      </c>
      <c r="B1" s="208"/>
      <c r="C1" s="208"/>
      <c r="D1" s="208"/>
    </row>
    <row r="2" spans="1:4" ht="11.1" customHeight="1" x14ac:dyDescent="0.2">
      <c r="A2" s="205" t="s">
        <v>421</v>
      </c>
      <c r="B2" s="205"/>
      <c r="C2" s="205"/>
      <c r="D2" s="205"/>
    </row>
    <row r="3" spans="1:4" ht="11.1" customHeight="1" x14ac:dyDescent="0.2"/>
    <row r="4" spans="1:4" ht="11.1" customHeight="1" x14ac:dyDescent="0.2">
      <c r="D4" s="161" t="s">
        <v>307</v>
      </c>
    </row>
    <row r="5" spans="1:4" ht="11.1" customHeight="1" x14ac:dyDescent="0.2"/>
    <row r="6" spans="1:4" ht="35.1" customHeight="1" x14ac:dyDescent="0.2">
      <c r="A6" s="31" t="s">
        <v>23</v>
      </c>
      <c r="B6" s="31" t="s">
        <v>24</v>
      </c>
      <c r="C6" s="31" t="s">
        <v>409</v>
      </c>
      <c r="D6" s="31" t="s">
        <v>410</v>
      </c>
    </row>
    <row r="7" spans="1:4" ht="11.1" customHeight="1" x14ac:dyDescent="0.2">
      <c r="A7" s="34" t="s">
        <v>28</v>
      </c>
      <c r="B7" s="22" t="s">
        <v>29</v>
      </c>
      <c r="C7" s="22" t="s">
        <v>30</v>
      </c>
      <c r="D7" s="22" t="s">
        <v>31</v>
      </c>
    </row>
    <row r="8" spans="1:4" ht="11.1" customHeight="1" x14ac:dyDescent="0.2">
      <c r="A8" s="34" t="s">
        <v>28</v>
      </c>
      <c r="B8" s="23" t="s">
        <v>449</v>
      </c>
      <c r="C8" s="27">
        <v>445704.83</v>
      </c>
      <c r="D8" s="27">
        <v>148096.09</v>
      </c>
    </row>
    <row r="9" spans="1:4" ht="11.1" customHeight="1" x14ac:dyDescent="0.2">
      <c r="A9" s="34" t="s">
        <v>29</v>
      </c>
      <c r="B9" s="23" t="s">
        <v>258</v>
      </c>
      <c r="C9" s="27">
        <v>445704.83</v>
      </c>
      <c r="D9" s="27">
        <v>148096.09</v>
      </c>
    </row>
  </sheetData>
  <mergeCells count="2">
    <mergeCell ref="A2:D2"/>
    <mergeCell ref="A1:D1"/>
  </mergeCells>
  <pageMargins left="0.39370078740157483" right="0.39370078740157483" top="0.39370078740157483" bottom="0.39370078740157483" header="0" footer="0"/>
  <pageSetup paperSize="9" pageOrder="overThenDown"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E2F0E-5206-4507-881C-4B770BB7FEE3}">
  <sheetPr>
    <outlinePr summaryBelow="0" summaryRight="0"/>
    <pageSetUpPr autoPageBreaks="0"/>
  </sheetPr>
  <dimension ref="A1:D9"/>
  <sheetViews>
    <sheetView workbookViewId="0">
      <selection activeCell="D4" sqref="D4"/>
    </sheetView>
  </sheetViews>
  <sheetFormatPr defaultColWidth="10.5" defaultRowHeight="11.45" customHeight="1" x14ac:dyDescent="0.2"/>
  <cols>
    <col min="1" max="1" width="7.5" style="15" customWidth="1"/>
    <col min="2" max="2" width="53.33203125" style="15" customWidth="1"/>
    <col min="3" max="4" width="22.1640625" style="15" customWidth="1"/>
  </cols>
  <sheetData>
    <row r="1" spans="1:4" ht="11.1" customHeight="1" x14ac:dyDescent="0.2">
      <c r="A1" s="208" t="s">
        <v>598</v>
      </c>
      <c r="B1" s="208"/>
      <c r="C1" s="208"/>
      <c r="D1" s="208"/>
    </row>
    <row r="2" spans="1:4" ht="11.1" customHeight="1" x14ac:dyDescent="0.2">
      <c r="A2" s="205" t="s">
        <v>421</v>
      </c>
      <c r="B2" s="205"/>
      <c r="C2" s="205"/>
      <c r="D2" s="205"/>
    </row>
    <row r="3" spans="1:4" ht="11.1" customHeight="1" x14ac:dyDescent="0.2"/>
    <row r="4" spans="1:4" ht="11.1" customHeight="1" x14ac:dyDescent="0.2">
      <c r="D4" s="161" t="s">
        <v>307</v>
      </c>
    </row>
    <row r="5" spans="1:4" ht="11.1" customHeight="1" x14ac:dyDescent="0.2"/>
    <row r="6" spans="1:4" ht="35.1" customHeight="1" x14ac:dyDescent="0.2">
      <c r="A6" s="31" t="s">
        <v>23</v>
      </c>
      <c r="B6" s="31" t="s">
        <v>24</v>
      </c>
      <c r="C6" s="31" t="s">
        <v>411</v>
      </c>
      <c r="D6" s="31" t="s">
        <v>412</v>
      </c>
    </row>
    <row r="7" spans="1:4" ht="11.1" customHeight="1" x14ac:dyDescent="0.2">
      <c r="A7" s="34" t="s">
        <v>28</v>
      </c>
      <c r="B7" s="22" t="s">
        <v>29</v>
      </c>
      <c r="C7" s="22" t="s">
        <v>30</v>
      </c>
      <c r="D7" s="22" t="s">
        <v>31</v>
      </c>
    </row>
    <row r="8" spans="1:4" ht="11.1" customHeight="1" x14ac:dyDescent="0.2">
      <c r="A8" s="34" t="s">
        <v>28</v>
      </c>
      <c r="B8" s="23" t="s">
        <v>449</v>
      </c>
      <c r="C8" s="27">
        <v>128668.72</v>
      </c>
      <c r="D8" s="27">
        <v>27515.73</v>
      </c>
    </row>
    <row r="9" spans="1:4" ht="11.1" customHeight="1" x14ac:dyDescent="0.2">
      <c r="A9" s="34" t="s">
        <v>29</v>
      </c>
      <c r="B9" s="23" t="s">
        <v>258</v>
      </c>
      <c r="C9" s="27">
        <v>128668.72</v>
      </c>
      <c r="D9" s="27">
        <v>27515.73</v>
      </c>
    </row>
  </sheetData>
  <mergeCells count="2">
    <mergeCell ref="A2:D2"/>
    <mergeCell ref="A1:D1"/>
  </mergeCells>
  <pageMargins left="0.39370078740157483" right="0.39370078740157483" top="0.39370078740157483" bottom="0.39370078740157483" header="0" footer="0"/>
  <pageSetup paperSize="9" pageOrder="overThenDown"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A97FA-E757-4A52-A7E1-D86AD4BACDE3}">
  <sheetPr>
    <outlinePr summaryBelow="0" summaryRight="0"/>
    <pageSetUpPr autoPageBreaks="0"/>
  </sheetPr>
  <dimension ref="A1:D18"/>
  <sheetViews>
    <sheetView workbookViewId="0">
      <selection activeCell="D4" sqref="D4"/>
    </sheetView>
  </sheetViews>
  <sheetFormatPr defaultColWidth="10.5" defaultRowHeight="11.45" customHeight="1" x14ac:dyDescent="0.2"/>
  <cols>
    <col min="1" max="1" width="7.5" style="15" customWidth="1"/>
    <col min="2" max="2" width="53.33203125" style="15" customWidth="1"/>
    <col min="3" max="4" width="22.1640625" style="15" customWidth="1"/>
  </cols>
  <sheetData>
    <row r="1" spans="1:4" ht="11.1" customHeight="1" x14ac:dyDescent="0.2">
      <c r="A1" s="208" t="s">
        <v>599</v>
      </c>
      <c r="B1" s="208"/>
      <c r="C1" s="208"/>
      <c r="D1" s="208"/>
    </row>
    <row r="2" spans="1:4" ht="11.1" customHeight="1" x14ac:dyDescent="0.2">
      <c r="A2" s="205" t="s">
        <v>422</v>
      </c>
      <c r="B2" s="205"/>
      <c r="C2" s="205"/>
      <c r="D2" s="205"/>
    </row>
    <row r="3" spans="1:4" ht="11.1" customHeight="1" x14ac:dyDescent="0.2"/>
    <row r="4" spans="1:4" ht="11.1" customHeight="1" x14ac:dyDescent="0.2">
      <c r="D4" s="159" t="s">
        <v>316</v>
      </c>
    </row>
    <row r="5" spans="1:4" ht="11.1" customHeight="1" x14ac:dyDescent="0.2"/>
    <row r="6" spans="1:4" ht="35.1" customHeight="1" x14ac:dyDescent="0.2">
      <c r="A6" s="31" t="s">
        <v>23</v>
      </c>
      <c r="B6" s="31" t="s">
        <v>24</v>
      </c>
      <c r="C6" s="31" t="s">
        <v>409</v>
      </c>
      <c r="D6" s="31" t="s">
        <v>410</v>
      </c>
    </row>
    <row r="7" spans="1:4" ht="11.1" customHeight="1" x14ac:dyDescent="0.2">
      <c r="A7" s="34" t="s">
        <v>28</v>
      </c>
      <c r="B7" s="22" t="s">
        <v>29</v>
      </c>
      <c r="C7" s="22" t="s">
        <v>30</v>
      </c>
      <c r="D7" s="22" t="s">
        <v>31</v>
      </c>
    </row>
    <row r="8" spans="1:4" ht="11.1" customHeight="1" x14ac:dyDescent="0.2">
      <c r="A8" s="34" t="s">
        <v>28</v>
      </c>
      <c r="B8" s="23" t="s">
        <v>450</v>
      </c>
      <c r="C8" s="24">
        <v>1130385.25</v>
      </c>
      <c r="D8" s="27">
        <v>642238.49</v>
      </c>
    </row>
    <row r="9" spans="1:4" ht="11.1" customHeight="1" x14ac:dyDescent="0.2">
      <c r="A9" s="34" t="s">
        <v>29</v>
      </c>
      <c r="B9" s="23" t="s">
        <v>451</v>
      </c>
      <c r="C9" s="24">
        <v>2296516.75</v>
      </c>
      <c r="D9" s="24">
        <v>2240025.0099999998</v>
      </c>
    </row>
    <row r="10" spans="1:4" ht="11.1" customHeight="1" x14ac:dyDescent="0.2">
      <c r="A10" s="34" t="s">
        <v>30</v>
      </c>
      <c r="B10" s="23" t="s">
        <v>452</v>
      </c>
      <c r="C10" s="27">
        <v>62011.5</v>
      </c>
      <c r="D10" s="27">
        <v>57468.53</v>
      </c>
    </row>
    <row r="11" spans="1:4" ht="11.1" customHeight="1" x14ac:dyDescent="0.2">
      <c r="A11" s="34" t="s">
        <v>31</v>
      </c>
      <c r="B11" s="23" t="s">
        <v>453</v>
      </c>
      <c r="C11" s="27">
        <v>262800</v>
      </c>
      <c r="D11" s="27">
        <v>259200</v>
      </c>
    </row>
    <row r="12" spans="1:4" ht="11.1" customHeight="1" x14ac:dyDescent="0.2">
      <c r="A12" s="34" t="s">
        <v>32</v>
      </c>
      <c r="B12" s="23" t="s">
        <v>454</v>
      </c>
      <c r="C12" s="27">
        <v>468008.44</v>
      </c>
      <c r="D12" s="24">
        <v>17343791.920000002</v>
      </c>
    </row>
    <row r="13" spans="1:4" ht="11.1" customHeight="1" x14ac:dyDescent="0.2">
      <c r="A13" s="34" t="s">
        <v>42</v>
      </c>
      <c r="B13" s="23" t="s">
        <v>455</v>
      </c>
      <c r="C13" s="27">
        <v>275541.3</v>
      </c>
      <c r="D13" s="27">
        <v>161613.20000000001</v>
      </c>
    </row>
    <row r="14" spans="1:4" ht="11.1" customHeight="1" x14ac:dyDescent="0.2">
      <c r="A14" s="34" t="s">
        <v>45</v>
      </c>
      <c r="B14" s="23" t="s">
        <v>456</v>
      </c>
      <c r="C14" s="27" t="s">
        <v>563</v>
      </c>
      <c r="D14" s="20" t="s">
        <v>563</v>
      </c>
    </row>
    <row r="15" spans="1:4" ht="23.1" customHeight="1" x14ac:dyDescent="0.2">
      <c r="A15" s="34" t="s">
        <v>47</v>
      </c>
      <c r="B15" s="23" t="s">
        <v>457</v>
      </c>
      <c r="C15" s="27">
        <v>84938</v>
      </c>
      <c r="D15" s="27">
        <v>105187.88</v>
      </c>
    </row>
    <row r="16" spans="1:4" ht="23.1" customHeight="1" x14ac:dyDescent="0.2">
      <c r="A16" s="34" t="s">
        <v>50</v>
      </c>
      <c r="B16" s="23" t="s">
        <v>458</v>
      </c>
      <c r="C16" s="20" t="s">
        <v>563</v>
      </c>
      <c r="D16" s="27">
        <v>5357.63</v>
      </c>
    </row>
    <row r="17" spans="1:4" ht="11.1" customHeight="1" x14ac:dyDescent="0.2">
      <c r="A17" s="34" t="s">
        <v>53</v>
      </c>
      <c r="B17" s="23" t="s">
        <v>285</v>
      </c>
      <c r="C17" s="24">
        <v>2003085.68</v>
      </c>
      <c r="D17" s="24">
        <v>1899256.18</v>
      </c>
    </row>
    <row r="18" spans="1:4" ht="11.1" customHeight="1" x14ac:dyDescent="0.2">
      <c r="A18" s="34" t="s">
        <v>55</v>
      </c>
      <c r="B18" s="23" t="s">
        <v>258</v>
      </c>
      <c r="C18" s="24">
        <v>6583286.9500000002</v>
      </c>
      <c r="D18" s="24">
        <v>22714138.84</v>
      </c>
    </row>
  </sheetData>
  <mergeCells count="2">
    <mergeCell ref="A2:D2"/>
    <mergeCell ref="A1:D1"/>
  </mergeCells>
  <pageMargins left="0.39370078740157483" right="0.39370078740157483" top="0.39370078740157483" bottom="0.39370078740157483" header="0" footer="0"/>
  <pageSetup paperSize="9" pageOrder="overThenDown"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1B9E8-97D9-4F19-8723-1FC5941DFB5C}">
  <sheetPr>
    <outlinePr summaryBelow="0" summaryRight="0"/>
    <pageSetUpPr autoPageBreaks="0"/>
  </sheetPr>
  <dimension ref="A1:D16"/>
  <sheetViews>
    <sheetView workbookViewId="0">
      <selection activeCell="D4" sqref="D4"/>
    </sheetView>
  </sheetViews>
  <sheetFormatPr defaultColWidth="10.5" defaultRowHeight="11.45" customHeight="1" x14ac:dyDescent="0.2"/>
  <cols>
    <col min="1" max="1" width="7.5" style="15" customWidth="1"/>
    <col min="2" max="2" width="53.33203125" style="15" customWidth="1"/>
    <col min="3" max="4" width="22.1640625" style="15" customWidth="1"/>
  </cols>
  <sheetData>
    <row r="1" spans="1:4" ht="11.1" customHeight="1" x14ac:dyDescent="0.2">
      <c r="A1" s="208" t="s">
        <v>599</v>
      </c>
      <c r="B1" s="208"/>
      <c r="C1" s="208"/>
      <c r="D1" s="208"/>
    </row>
    <row r="2" spans="1:4" ht="11.1" customHeight="1" x14ac:dyDescent="0.2">
      <c r="A2" s="205" t="s">
        <v>422</v>
      </c>
      <c r="B2" s="205"/>
      <c r="C2" s="205"/>
      <c r="D2" s="205"/>
    </row>
    <row r="3" spans="1:4" ht="11.1" customHeight="1" x14ac:dyDescent="0.2"/>
    <row r="4" spans="1:4" ht="11.1" customHeight="1" x14ac:dyDescent="0.2">
      <c r="D4" s="159" t="s">
        <v>316</v>
      </c>
    </row>
    <row r="5" spans="1:4" ht="11.1" customHeight="1" x14ac:dyDescent="0.2"/>
    <row r="6" spans="1:4" ht="35.1" customHeight="1" x14ac:dyDescent="0.2">
      <c r="A6" s="31" t="s">
        <v>23</v>
      </c>
      <c r="B6" s="31" t="s">
        <v>24</v>
      </c>
      <c r="C6" s="31" t="s">
        <v>411</v>
      </c>
      <c r="D6" s="31" t="s">
        <v>412</v>
      </c>
    </row>
    <row r="7" spans="1:4" ht="11.1" customHeight="1" x14ac:dyDescent="0.2">
      <c r="A7" s="34" t="s">
        <v>28</v>
      </c>
      <c r="B7" s="22" t="s">
        <v>29</v>
      </c>
      <c r="C7" s="22" t="s">
        <v>30</v>
      </c>
      <c r="D7" s="22" t="s">
        <v>31</v>
      </c>
    </row>
    <row r="8" spans="1:4" ht="11.1" customHeight="1" x14ac:dyDescent="0.2">
      <c r="A8" s="34" t="s">
        <v>28</v>
      </c>
      <c r="B8" s="23" t="s">
        <v>450</v>
      </c>
      <c r="C8" s="27">
        <v>376903.94</v>
      </c>
      <c r="D8" s="27">
        <v>344626.78</v>
      </c>
    </row>
    <row r="9" spans="1:4" ht="11.1" customHeight="1" x14ac:dyDescent="0.2">
      <c r="A9" s="34" t="s">
        <v>29</v>
      </c>
      <c r="B9" s="23" t="s">
        <v>451</v>
      </c>
      <c r="C9" s="27">
        <v>773803.06</v>
      </c>
      <c r="D9" s="27">
        <v>753295.34</v>
      </c>
    </row>
    <row r="10" spans="1:4" ht="11.1" customHeight="1" x14ac:dyDescent="0.2">
      <c r="A10" s="34" t="s">
        <v>30</v>
      </c>
      <c r="B10" s="23" t="s">
        <v>452</v>
      </c>
      <c r="C10" s="27">
        <v>20897.650000000001</v>
      </c>
      <c r="D10" s="27">
        <v>20897.650000000001</v>
      </c>
    </row>
    <row r="11" spans="1:4" ht="11.1" customHeight="1" x14ac:dyDescent="0.2">
      <c r="A11" s="34" t="s">
        <v>31</v>
      </c>
      <c r="B11" s="23" t="s">
        <v>453</v>
      </c>
      <c r="C11" s="27">
        <v>90000</v>
      </c>
      <c r="D11" s="27">
        <v>86400</v>
      </c>
    </row>
    <row r="12" spans="1:4" ht="11.1" customHeight="1" x14ac:dyDescent="0.2">
      <c r="A12" s="34" t="s">
        <v>32</v>
      </c>
      <c r="B12" s="23" t="s">
        <v>454</v>
      </c>
      <c r="C12" s="27">
        <v>359200</v>
      </c>
      <c r="D12" s="24">
        <v>5704063.2300000004</v>
      </c>
    </row>
    <row r="13" spans="1:4" ht="11.1" customHeight="1" x14ac:dyDescent="0.2">
      <c r="A13" s="34" t="s">
        <v>42</v>
      </c>
      <c r="B13" s="23" t="s">
        <v>455</v>
      </c>
      <c r="C13" s="20" t="s">
        <v>563</v>
      </c>
      <c r="D13" s="27">
        <v>78166.100000000006</v>
      </c>
    </row>
    <row r="14" spans="1:4" ht="23.1" customHeight="1" x14ac:dyDescent="0.2">
      <c r="A14" s="34" t="s">
        <v>45</v>
      </c>
      <c r="B14" s="23" t="s">
        <v>457</v>
      </c>
      <c r="C14" s="27">
        <v>31460</v>
      </c>
      <c r="D14" s="27">
        <v>33855.370000000003</v>
      </c>
    </row>
    <row r="15" spans="1:4" ht="11.1" customHeight="1" x14ac:dyDescent="0.2">
      <c r="A15" s="34" t="s">
        <v>47</v>
      </c>
      <c r="B15" s="23" t="s">
        <v>285</v>
      </c>
      <c r="C15" s="27">
        <v>997478.79</v>
      </c>
      <c r="D15" s="27">
        <v>861910.34</v>
      </c>
    </row>
    <row r="16" spans="1:4" ht="11.1" customHeight="1" x14ac:dyDescent="0.2">
      <c r="A16" s="34" t="s">
        <v>50</v>
      </c>
      <c r="B16" s="23" t="s">
        <v>258</v>
      </c>
      <c r="C16" s="24">
        <v>2649743.44</v>
      </c>
      <c r="D16" s="24">
        <v>7883214.8099999996</v>
      </c>
    </row>
  </sheetData>
  <mergeCells count="2">
    <mergeCell ref="A2:D2"/>
    <mergeCell ref="A1:D1"/>
  </mergeCells>
  <pageMargins left="0.39370078740157483" right="0.39370078740157483" top="0.39370078740157483" bottom="0.39370078740157483" header="0" footer="0"/>
  <pageSetup paperSize="9" pageOrder="overThenDown"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74043-E801-4FF3-988A-AC38A5AB496A}">
  <sheetPr>
    <outlinePr summaryBelow="0" summaryRight="0"/>
    <pageSetUpPr autoPageBreaks="0"/>
  </sheetPr>
  <dimension ref="A1:I59"/>
  <sheetViews>
    <sheetView topLeftCell="A22" workbookViewId="0">
      <selection activeCell="M52" sqref="M52"/>
    </sheetView>
  </sheetViews>
  <sheetFormatPr defaultColWidth="10.5" defaultRowHeight="11.45" customHeight="1" x14ac:dyDescent="0.2"/>
  <cols>
    <col min="1" max="1" width="2.33203125" style="29" customWidth="1"/>
    <col min="2" max="2" width="7.5" style="122" customWidth="1"/>
    <col min="3" max="5" width="13.33203125" style="29" customWidth="1"/>
    <col min="6" max="6" width="13.5" style="29" customWidth="1"/>
    <col min="7" max="7" width="11.83203125" style="87" customWidth="1"/>
    <col min="8" max="9" width="19.83203125" style="29" customWidth="1"/>
  </cols>
  <sheetData>
    <row r="1" spans="2:9" s="84" customFormat="1" ht="11.1" customHeight="1" x14ac:dyDescent="0.2">
      <c r="B1" s="190" t="s">
        <v>535</v>
      </c>
      <c r="C1" s="190"/>
      <c r="D1" s="190"/>
      <c r="E1" s="190"/>
      <c r="F1" s="190"/>
      <c r="G1" s="190"/>
      <c r="H1" s="190"/>
      <c r="I1" s="190"/>
    </row>
    <row r="2" spans="2:9" s="84" customFormat="1" ht="11.1" customHeight="1" x14ac:dyDescent="0.2">
      <c r="B2" s="190" t="s">
        <v>1</v>
      </c>
      <c r="C2" s="190"/>
      <c r="D2" s="190"/>
      <c r="E2" s="190"/>
      <c r="F2" s="190"/>
      <c r="G2" s="190"/>
      <c r="H2" s="190"/>
      <c r="I2" s="190"/>
    </row>
    <row r="3" spans="2:9" s="84" customFormat="1" ht="11.1" customHeight="1" x14ac:dyDescent="0.2">
      <c r="B3" s="190" t="s">
        <v>2</v>
      </c>
      <c r="C3" s="190"/>
      <c r="D3" s="190"/>
      <c r="E3" s="190"/>
      <c r="F3" s="190"/>
      <c r="G3" s="190"/>
      <c r="H3" s="190"/>
      <c r="I3" s="190"/>
    </row>
    <row r="4" spans="2:9" s="84" customFormat="1" ht="105.95" customHeight="1" x14ac:dyDescent="0.2">
      <c r="B4" s="190" t="s">
        <v>3</v>
      </c>
      <c r="C4" s="190"/>
      <c r="D4" s="190"/>
      <c r="E4" s="190"/>
      <c r="F4" s="190"/>
      <c r="G4" s="190"/>
      <c r="H4" s="190"/>
      <c r="I4" s="190"/>
    </row>
    <row r="5" spans="2:9" s="84" customFormat="1" ht="11.1" customHeight="1" x14ac:dyDescent="0.2"/>
    <row r="6" spans="2:9" s="84" customFormat="1" ht="11.1" customHeight="1" x14ac:dyDescent="0.2">
      <c r="B6" s="190" t="s">
        <v>4</v>
      </c>
      <c r="C6" s="190"/>
      <c r="D6" s="190"/>
      <c r="E6" s="190"/>
      <c r="F6" s="190"/>
      <c r="G6" s="190"/>
      <c r="H6" s="190"/>
      <c r="I6" s="190"/>
    </row>
    <row r="7" spans="2:9" s="84" customFormat="1" ht="11.1" customHeight="1" x14ac:dyDescent="0.2">
      <c r="G7" s="86"/>
    </row>
    <row r="8" spans="2:9" s="84" customFormat="1" ht="11.1" customHeight="1" x14ac:dyDescent="0.2">
      <c r="E8" s="29"/>
      <c r="F8" s="193" t="s">
        <v>5</v>
      </c>
      <c r="G8" s="195" t="s">
        <v>6</v>
      </c>
      <c r="H8" s="195"/>
      <c r="I8" s="195"/>
    </row>
    <row r="9" spans="2:9" s="84" customFormat="1" ht="23.1" customHeight="1" x14ac:dyDescent="0.2">
      <c r="F9" s="194"/>
      <c r="G9" s="34" t="s">
        <v>7</v>
      </c>
      <c r="H9" s="34" t="s">
        <v>8</v>
      </c>
      <c r="I9" s="34" t="s">
        <v>9</v>
      </c>
    </row>
    <row r="10" spans="2:9" s="84" customFormat="1" ht="11.1" customHeight="1" x14ac:dyDescent="0.2">
      <c r="E10" s="29"/>
      <c r="F10" s="19" t="s">
        <v>10</v>
      </c>
      <c r="G10" s="19" t="s">
        <v>11</v>
      </c>
      <c r="H10" s="19" t="s">
        <v>12</v>
      </c>
      <c r="I10" s="19" t="s">
        <v>13</v>
      </c>
    </row>
    <row r="11" spans="2:9" s="84" customFormat="1" ht="11.1" customHeight="1" x14ac:dyDescent="0.2"/>
    <row r="12" spans="2:9" s="84" customFormat="1" ht="11.1" customHeight="1" x14ac:dyDescent="0.2"/>
    <row r="13" spans="2:9" s="84" customFormat="1" ht="11.1" customHeight="1" x14ac:dyDescent="0.2">
      <c r="B13" s="187" t="s">
        <v>402</v>
      </c>
      <c r="C13" s="187"/>
      <c r="D13" s="187"/>
      <c r="E13" s="187"/>
      <c r="F13" s="187"/>
      <c r="G13" s="187"/>
      <c r="H13" s="187"/>
      <c r="I13" s="187"/>
    </row>
    <row r="14" spans="2:9" s="84" customFormat="1" ht="11.1" customHeight="1" x14ac:dyDescent="0.2">
      <c r="B14" s="187" t="s">
        <v>536</v>
      </c>
      <c r="C14" s="187"/>
      <c r="D14" s="187"/>
      <c r="E14" s="187"/>
      <c r="F14" s="187"/>
      <c r="G14" s="187"/>
      <c r="H14" s="187"/>
      <c r="I14" s="187"/>
    </row>
    <row r="15" spans="2:9" s="84" customFormat="1" ht="11.1" customHeight="1" x14ac:dyDescent="0.2"/>
    <row r="16" spans="2:9" s="84" customFormat="1" ht="11.1" customHeight="1" x14ac:dyDescent="0.2">
      <c r="B16" s="187" t="s">
        <v>404</v>
      </c>
      <c r="C16" s="187"/>
      <c r="D16" s="187"/>
      <c r="E16" s="187"/>
      <c r="F16" s="187"/>
      <c r="G16" s="187"/>
      <c r="H16" s="187"/>
      <c r="I16" s="187"/>
    </row>
    <row r="17" spans="1:9" s="84" customFormat="1" ht="11.1" customHeight="1" x14ac:dyDescent="0.2"/>
    <row r="18" spans="1:9" s="84" customFormat="1" ht="11.1" customHeight="1" x14ac:dyDescent="0.2">
      <c r="B18" s="188" t="s">
        <v>16</v>
      </c>
      <c r="C18" s="188"/>
      <c r="D18" s="188"/>
      <c r="E18" s="188"/>
      <c r="F18" s="188"/>
      <c r="G18" s="188"/>
      <c r="H18" s="188"/>
      <c r="I18" s="188"/>
    </row>
    <row r="19" spans="1:9" s="84" customFormat="1" ht="11.1" customHeight="1" x14ac:dyDescent="0.2">
      <c r="B19" s="180" t="s">
        <v>17</v>
      </c>
      <c r="C19" s="180"/>
      <c r="D19" s="180"/>
      <c r="E19" s="180"/>
      <c r="F19" s="180"/>
      <c r="G19" s="180"/>
      <c r="H19" s="180"/>
      <c r="I19" s="180"/>
    </row>
    <row r="20" spans="1:9" s="84" customFormat="1" ht="11.1" customHeight="1" x14ac:dyDescent="0.2"/>
    <row r="21" spans="1:9" s="84" customFormat="1" ht="11.1" customHeight="1" x14ac:dyDescent="0.2">
      <c r="B21" s="188" t="s">
        <v>18</v>
      </c>
      <c r="C21" s="188"/>
      <c r="D21" s="188"/>
      <c r="E21" s="188"/>
      <c r="F21" s="188"/>
      <c r="G21" s="188"/>
      <c r="H21" s="188"/>
      <c r="I21" s="188"/>
    </row>
    <row r="22" spans="1:9" s="84" customFormat="1" ht="11.1" customHeight="1" x14ac:dyDescent="0.2">
      <c r="B22" s="180" t="s">
        <v>19</v>
      </c>
      <c r="C22" s="180"/>
      <c r="D22" s="180"/>
      <c r="E22" s="180"/>
      <c r="F22" s="180"/>
      <c r="G22" s="180"/>
      <c r="H22" s="180"/>
      <c r="I22" s="180"/>
    </row>
    <row r="23" spans="1:9" s="84" customFormat="1" ht="11.1" customHeight="1" x14ac:dyDescent="0.2"/>
    <row r="24" spans="1:9" s="84" customFormat="1" ht="11.1" customHeight="1" x14ac:dyDescent="0.2">
      <c r="H24" s="189" t="s">
        <v>537</v>
      </c>
      <c r="I24" s="189"/>
    </row>
    <row r="25" spans="1:9" s="84" customFormat="1" ht="11.1" customHeight="1" x14ac:dyDescent="0.2"/>
    <row r="26" spans="1:9" s="84" customFormat="1" ht="11.1" customHeight="1" x14ac:dyDescent="0.2">
      <c r="G26" s="204" t="s">
        <v>498</v>
      </c>
      <c r="H26" s="204"/>
      <c r="I26" s="204"/>
    </row>
    <row r="27" spans="1:9" s="84" customFormat="1" ht="11.1" customHeight="1" x14ac:dyDescent="0.2"/>
    <row r="28" spans="1:9" s="84" customFormat="1" ht="11.1" customHeight="1" x14ac:dyDescent="0.2">
      <c r="I28" s="88" t="s">
        <v>22</v>
      </c>
    </row>
    <row r="29" spans="1:9" s="29" customFormat="1" ht="39.950000000000003" customHeight="1" x14ac:dyDescent="0.2">
      <c r="B29" s="31" t="s">
        <v>538</v>
      </c>
      <c r="C29" s="191" t="s">
        <v>24</v>
      </c>
      <c r="D29" s="191"/>
      <c r="E29" s="191"/>
      <c r="F29" s="191"/>
      <c r="G29" s="31" t="s">
        <v>25</v>
      </c>
      <c r="H29" s="31" t="s">
        <v>409</v>
      </c>
      <c r="I29" s="31" t="s">
        <v>410</v>
      </c>
    </row>
    <row r="30" spans="1:9" s="84" customFormat="1" ht="11.1" customHeight="1" x14ac:dyDescent="0.2">
      <c r="A30" s="29"/>
      <c r="B30" s="34" t="s">
        <v>28</v>
      </c>
      <c r="C30" s="192" t="s">
        <v>29</v>
      </c>
      <c r="D30" s="192"/>
      <c r="E30" s="192"/>
      <c r="F30" s="192"/>
      <c r="G30" s="31" t="s">
        <v>30</v>
      </c>
      <c r="H30" s="22" t="s">
        <v>31</v>
      </c>
      <c r="I30" s="22" t="s">
        <v>32</v>
      </c>
    </row>
    <row r="31" spans="1:9" s="84" customFormat="1" ht="11.1" customHeight="1" x14ac:dyDescent="0.2">
      <c r="A31" s="29"/>
      <c r="B31" s="89"/>
      <c r="C31" s="203" t="s">
        <v>539</v>
      </c>
      <c r="D31" s="203"/>
      <c r="E31" s="203"/>
      <c r="F31" s="203"/>
      <c r="G31" s="203"/>
      <c r="H31" s="203"/>
      <c r="I31" s="203"/>
    </row>
    <row r="32" spans="1:9" s="84" customFormat="1" ht="23.1" customHeight="1" x14ac:dyDescent="0.2">
      <c r="A32" s="29"/>
      <c r="B32" s="34" t="s">
        <v>28</v>
      </c>
      <c r="C32" s="182" t="s">
        <v>540</v>
      </c>
      <c r="D32" s="182"/>
      <c r="E32" s="182"/>
      <c r="F32" s="182"/>
      <c r="G32" s="31"/>
      <c r="H32" s="24">
        <v>175318409.06999999</v>
      </c>
      <c r="I32" s="24">
        <v>104429069.45</v>
      </c>
    </row>
    <row r="33" spans="1:9" s="84" customFormat="1" ht="11.1" customHeight="1" x14ac:dyDescent="0.2">
      <c r="A33" s="29"/>
      <c r="B33" s="34" t="s">
        <v>29</v>
      </c>
      <c r="C33" s="182" t="s">
        <v>541</v>
      </c>
      <c r="D33" s="182"/>
      <c r="E33" s="182"/>
      <c r="F33" s="182"/>
      <c r="G33" s="31"/>
      <c r="H33" s="98">
        <v>-534400</v>
      </c>
      <c r="I33" s="99">
        <v>-35000</v>
      </c>
    </row>
    <row r="34" spans="1:9" s="84" customFormat="1" ht="11.1" customHeight="1" x14ac:dyDescent="0.2">
      <c r="A34" s="29"/>
      <c r="B34" s="34" t="s">
        <v>30</v>
      </c>
      <c r="C34" s="182" t="s">
        <v>542</v>
      </c>
      <c r="D34" s="182"/>
      <c r="E34" s="182"/>
      <c r="F34" s="182"/>
      <c r="G34" s="31"/>
      <c r="H34" s="24">
        <v>19848642.489999998</v>
      </c>
      <c r="I34" s="24">
        <v>6892915.3300000001</v>
      </c>
    </row>
    <row r="35" spans="1:9" s="84" customFormat="1" ht="11.1" customHeight="1" x14ac:dyDescent="0.2">
      <c r="A35" s="29"/>
      <c r="B35" s="34" t="s">
        <v>31</v>
      </c>
      <c r="C35" s="182" t="s">
        <v>543</v>
      </c>
      <c r="D35" s="182"/>
      <c r="E35" s="182"/>
      <c r="F35" s="182"/>
      <c r="G35" s="31"/>
      <c r="H35" s="101">
        <v>-445704.83</v>
      </c>
      <c r="I35" s="102">
        <v>-148096.09</v>
      </c>
    </row>
    <row r="36" spans="1:9" s="84" customFormat="1" ht="23.1" customHeight="1" x14ac:dyDescent="0.2">
      <c r="A36" s="29"/>
      <c r="B36" s="34" t="s">
        <v>32</v>
      </c>
      <c r="C36" s="182" t="s">
        <v>544</v>
      </c>
      <c r="D36" s="182"/>
      <c r="E36" s="182"/>
      <c r="F36" s="182"/>
      <c r="G36" s="31"/>
      <c r="H36" s="142">
        <v>-39303239.310000002</v>
      </c>
      <c r="I36" s="143">
        <v>-31516151.260000002</v>
      </c>
    </row>
    <row r="37" spans="1:9" s="84" customFormat="1" ht="23.1" customHeight="1" x14ac:dyDescent="0.2">
      <c r="A37" s="29"/>
      <c r="B37" s="34" t="s">
        <v>42</v>
      </c>
      <c r="C37" s="182" t="s">
        <v>545</v>
      </c>
      <c r="D37" s="182"/>
      <c r="E37" s="182"/>
      <c r="F37" s="182"/>
      <c r="G37" s="31"/>
      <c r="H37" s="144">
        <v>-4665429.9400000004</v>
      </c>
      <c r="I37" s="145">
        <v>-21390710.670000002</v>
      </c>
    </row>
    <row r="38" spans="1:9" s="84" customFormat="1" ht="11.1" customHeight="1" x14ac:dyDescent="0.2">
      <c r="A38" s="29"/>
      <c r="B38" s="34" t="s">
        <v>45</v>
      </c>
      <c r="C38" s="182" t="s">
        <v>546</v>
      </c>
      <c r="D38" s="182"/>
      <c r="E38" s="182"/>
      <c r="F38" s="182"/>
      <c r="G38" s="31"/>
      <c r="H38" s="146">
        <v>-36904715</v>
      </c>
      <c r="I38" s="147">
        <v>-11653383</v>
      </c>
    </row>
    <row r="39" spans="1:9" s="84" customFormat="1" ht="11.1" customHeight="1" x14ac:dyDescent="0.2">
      <c r="A39" s="29"/>
      <c r="B39" s="34" t="s">
        <v>47</v>
      </c>
      <c r="C39" s="182" t="s">
        <v>547</v>
      </c>
      <c r="D39" s="182"/>
      <c r="E39" s="182"/>
      <c r="F39" s="182"/>
      <c r="G39" s="31"/>
      <c r="H39" s="27" t="s">
        <v>563</v>
      </c>
      <c r="I39" s="20" t="s">
        <v>563</v>
      </c>
    </row>
    <row r="40" spans="1:9" s="84" customFormat="1" ht="11.1" customHeight="1" x14ac:dyDescent="0.2">
      <c r="A40" s="29"/>
      <c r="B40" s="34" t="s">
        <v>50</v>
      </c>
      <c r="C40" s="182" t="s">
        <v>548</v>
      </c>
      <c r="D40" s="182"/>
      <c r="E40" s="182"/>
      <c r="F40" s="182"/>
      <c r="G40" s="31"/>
      <c r="H40" s="24">
        <v>113313562.45</v>
      </c>
      <c r="I40" s="24">
        <v>46578643.759999998</v>
      </c>
    </row>
    <row r="41" spans="1:9" s="84" customFormat="1" ht="11.1" customHeight="1" x14ac:dyDescent="0.2">
      <c r="A41" s="29"/>
      <c r="B41" s="121"/>
      <c r="C41" s="203" t="s">
        <v>549</v>
      </c>
      <c r="D41" s="203"/>
      <c r="E41" s="203"/>
      <c r="F41" s="203"/>
      <c r="G41" s="203"/>
      <c r="H41" s="203"/>
      <c r="I41" s="203"/>
    </row>
    <row r="42" spans="1:9" s="84" customFormat="1" ht="35.1" customHeight="1" x14ac:dyDescent="0.2">
      <c r="A42" s="29"/>
      <c r="B42" s="34" t="s">
        <v>53</v>
      </c>
      <c r="C42" s="182" t="s">
        <v>550</v>
      </c>
      <c r="D42" s="182"/>
      <c r="E42" s="182"/>
      <c r="F42" s="182"/>
      <c r="G42" s="31"/>
      <c r="H42" s="20" t="s">
        <v>563</v>
      </c>
      <c r="I42" s="148">
        <v>-423850</v>
      </c>
    </row>
    <row r="43" spans="1:9" s="84" customFormat="1" ht="23.1" customHeight="1" x14ac:dyDescent="0.2">
      <c r="B43" s="34" t="s">
        <v>55</v>
      </c>
      <c r="C43" s="182" t="s">
        <v>551</v>
      </c>
      <c r="D43" s="182"/>
      <c r="E43" s="182"/>
      <c r="F43" s="182"/>
      <c r="G43" s="31"/>
      <c r="H43" s="20" t="s">
        <v>563</v>
      </c>
      <c r="I43" s="149">
        <v>-415000</v>
      </c>
    </row>
    <row r="44" spans="1:9" s="84" customFormat="1" ht="23.1" customHeight="1" x14ac:dyDescent="0.2">
      <c r="B44" s="34" t="s">
        <v>37</v>
      </c>
      <c r="C44" s="182" t="s">
        <v>552</v>
      </c>
      <c r="D44" s="182"/>
      <c r="E44" s="182"/>
      <c r="F44" s="182"/>
      <c r="G44" s="31"/>
      <c r="H44" s="20" t="s">
        <v>563</v>
      </c>
      <c r="I44" s="150">
        <v>-838850</v>
      </c>
    </row>
    <row r="45" spans="1:9" s="84" customFormat="1" ht="11.1" customHeight="1" x14ac:dyDescent="0.2">
      <c r="B45" s="121"/>
      <c r="C45" s="203" t="s">
        <v>553</v>
      </c>
      <c r="D45" s="203"/>
      <c r="E45" s="203"/>
      <c r="F45" s="203"/>
      <c r="G45" s="203"/>
      <c r="H45" s="203"/>
      <c r="I45" s="203"/>
    </row>
    <row r="46" spans="1:9" s="84" customFormat="1" ht="35.1" customHeight="1" x14ac:dyDescent="0.2">
      <c r="B46" s="34" t="s">
        <v>60</v>
      </c>
      <c r="C46" s="182" t="s">
        <v>554</v>
      </c>
      <c r="D46" s="182"/>
      <c r="E46" s="182"/>
      <c r="F46" s="182"/>
      <c r="G46" s="31"/>
      <c r="H46" s="151">
        <v>-2132035.39</v>
      </c>
      <c r="I46" s="152">
        <v>-2219404.4900000002</v>
      </c>
    </row>
    <row r="47" spans="1:9" s="84" customFormat="1" ht="23.1" customHeight="1" x14ac:dyDescent="0.2">
      <c r="B47" s="34" t="s">
        <v>62</v>
      </c>
      <c r="C47" s="181" t="s">
        <v>555</v>
      </c>
      <c r="D47" s="181"/>
      <c r="E47" s="181"/>
      <c r="F47" s="181"/>
      <c r="G47" s="31"/>
      <c r="H47" s="151">
        <v>-2132035.39</v>
      </c>
      <c r="I47" s="152">
        <v>-2219404.4900000002</v>
      </c>
    </row>
    <row r="48" spans="1:9" s="84" customFormat="1" ht="11.1" customHeight="1" x14ac:dyDescent="0.2">
      <c r="B48" s="34" t="s">
        <v>65</v>
      </c>
      <c r="C48" s="182" t="s">
        <v>556</v>
      </c>
      <c r="D48" s="182"/>
      <c r="E48" s="182"/>
      <c r="F48" s="182"/>
      <c r="G48" s="31"/>
      <c r="H48" s="139">
        <v>-9474000</v>
      </c>
      <c r="I48" s="20" t="s">
        <v>563</v>
      </c>
    </row>
    <row r="49" spans="2:9" s="84" customFormat="1" ht="11.1" customHeight="1" x14ac:dyDescent="0.2">
      <c r="B49" s="34" t="s">
        <v>68</v>
      </c>
      <c r="C49" s="182" t="s">
        <v>557</v>
      </c>
      <c r="D49" s="182"/>
      <c r="E49" s="182"/>
      <c r="F49" s="182"/>
      <c r="G49" s="31"/>
      <c r="H49" s="153">
        <v>-11606035.390000001</v>
      </c>
      <c r="I49" s="152">
        <v>-2219404.4900000002</v>
      </c>
    </row>
    <row r="50" spans="2:9" s="84" customFormat="1" ht="11.1" customHeight="1" x14ac:dyDescent="0.2">
      <c r="B50" s="34" t="s">
        <v>71</v>
      </c>
      <c r="C50" s="182" t="s">
        <v>558</v>
      </c>
      <c r="D50" s="182"/>
      <c r="E50" s="182"/>
      <c r="F50" s="182"/>
      <c r="G50" s="31"/>
      <c r="H50" s="24">
        <v>101707527.06</v>
      </c>
      <c r="I50" s="24">
        <v>43520389.270000003</v>
      </c>
    </row>
    <row r="51" spans="2:9" s="84" customFormat="1" ht="23.1" customHeight="1" x14ac:dyDescent="0.2">
      <c r="B51" s="34" t="s">
        <v>39</v>
      </c>
      <c r="C51" s="182" t="s">
        <v>559</v>
      </c>
      <c r="D51" s="182"/>
      <c r="E51" s="182"/>
      <c r="F51" s="182"/>
      <c r="G51" s="31"/>
      <c r="H51" s="20" t="s">
        <v>563</v>
      </c>
      <c r="I51" s="154">
        <v>-46508.03</v>
      </c>
    </row>
    <row r="52" spans="2:9" s="84" customFormat="1" ht="23.1" customHeight="1" x14ac:dyDescent="0.2">
      <c r="B52" s="34" t="s">
        <v>41</v>
      </c>
      <c r="C52" s="182" t="s">
        <v>560</v>
      </c>
      <c r="D52" s="182"/>
      <c r="E52" s="182"/>
      <c r="F52" s="182"/>
      <c r="G52" s="31" t="s">
        <v>32</v>
      </c>
      <c r="H52" s="24">
        <v>91906708.909999996</v>
      </c>
      <c r="I52" s="24">
        <v>36564841.280000001</v>
      </c>
    </row>
    <row r="53" spans="2:9" s="84" customFormat="1" ht="23.1" customHeight="1" x14ac:dyDescent="0.2">
      <c r="B53" s="34" t="s">
        <v>49</v>
      </c>
      <c r="C53" s="182" t="s">
        <v>561</v>
      </c>
      <c r="D53" s="182"/>
      <c r="E53" s="182"/>
      <c r="F53" s="182"/>
      <c r="G53" s="31" t="s">
        <v>32</v>
      </c>
      <c r="H53" s="24">
        <v>193614235.97</v>
      </c>
      <c r="I53" s="24">
        <v>80038722.519999996</v>
      </c>
    </row>
    <row r="54" spans="2:9" ht="11.1" customHeight="1" x14ac:dyDescent="0.2"/>
    <row r="55" spans="2:9" ht="11.1" customHeight="1" x14ac:dyDescent="0.2"/>
    <row r="56" spans="2:9" ht="11.1" customHeight="1" x14ac:dyDescent="0.2">
      <c r="B56" s="184" t="s">
        <v>78</v>
      </c>
      <c r="C56" s="184"/>
      <c r="D56" s="184"/>
      <c r="E56" s="184"/>
      <c r="F56" s="196"/>
      <c r="G56" s="196"/>
      <c r="H56" s="185" t="s">
        <v>79</v>
      </c>
      <c r="I56" s="185"/>
    </row>
    <row r="57" spans="2:9" ht="11.1" customHeight="1" x14ac:dyDescent="0.2">
      <c r="B57" s="180" t="s">
        <v>80</v>
      </c>
      <c r="C57" s="180"/>
      <c r="D57" s="180"/>
      <c r="E57" s="180"/>
      <c r="F57" s="180" t="s">
        <v>81</v>
      </c>
      <c r="G57" s="180"/>
      <c r="H57" s="180" t="s">
        <v>82</v>
      </c>
      <c r="I57" s="180"/>
    </row>
    <row r="58" spans="2:9" ht="11.1" customHeight="1" x14ac:dyDescent="0.2"/>
    <row r="59" spans="2:9" ht="11.1" customHeight="1" x14ac:dyDescent="0.2">
      <c r="B59" s="188" t="s">
        <v>562</v>
      </c>
      <c r="C59" s="188"/>
      <c r="D59" s="188"/>
      <c r="E59" s="188"/>
      <c r="F59" s="141"/>
    </row>
  </sheetData>
  <mergeCells count="48">
    <mergeCell ref="B21:I21"/>
    <mergeCell ref="B1:I1"/>
    <mergeCell ref="B2:I2"/>
    <mergeCell ref="B3:I3"/>
    <mergeCell ref="B4:I4"/>
    <mergeCell ref="B6:I6"/>
    <mergeCell ref="F8:F9"/>
    <mergeCell ref="G8:I8"/>
    <mergeCell ref="B13:I13"/>
    <mergeCell ref="B14:I14"/>
    <mergeCell ref="B16:I16"/>
    <mergeCell ref="B18:I18"/>
    <mergeCell ref="B19:I19"/>
    <mergeCell ref="C37:F37"/>
    <mergeCell ref="B22:I22"/>
    <mergeCell ref="H24:I24"/>
    <mergeCell ref="G26:I26"/>
    <mergeCell ref="C29:F29"/>
    <mergeCell ref="C30:F30"/>
    <mergeCell ref="C31:I31"/>
    <mergeCell ref="C32:F32"/>
    <mergeCell ref="C33:F33"/>
    <mergeCell ref="C34:F34"/>
    <mergeCell ref="C35:F35"/>
    <mergeCell ref="C36:F36"/>
    <mergeCell ref="C49:F49"/>
    <mergeCell ref="C38:F38"/>
    <mergeCell ref="C39:F39"/>
    <mergeCell ref="C40:F40"/>
    <mergeCell ref="C41:I41"/>
    <mergeCell ref="C42:F42"/>
    <mergeCell ref="C43:F43"/>
    <mergeCell ref="C44:F44"/>
    <mergeCell ref="C45:I45"/>
    <mergeCell ref="C46:F46"/>
    <mergeCell ref="C47:F47"/>
    <mergeCell ref="C48:F48"/>
    <mergeCell ref="C50:F50"/>
    <mergeCell ref="C51:F51"/>
    <mergeCell ref="C52:F52"/>
    <mergeCell ref="C53:F53"/>
    <mergeCell ref="B56:E56"/>
    <mergeCell ref="F56:G56"/>
    <mergeCell ref="H56:I56"/>
    <mergeCell ref="B57:E57"/>
    <mergeCell ref="F57:G57"/>
    <mergeCell ref="H57:I57"/>
    <mergeCell ref="B59:E59"/>
  </mergeCells>
  <pageMargins left="0.39370078740157483" right="0.39370078740157483" top="0.39370078740157483" bottom="0.39370078740157483" header="0" footer="0"/>
  <pageSetup paperSize="9" pageOrder="overThenDown" orientation="portrai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07459-8E79-4026-9788-E01C3BC1B2BE}">
  <sheetPr>
    <outlinePr summaryBelow="0" summaryRight="0"/>
    <pageSetUpPr autoPageBreaks="0"/>
  </sheetPr>
  <dimension ref="A1:D9"/>
  <sheetViews>
    <sheetView workbookViewId="0">
      <selection activeCell="H39" sqref="H39"/>
    </sheetView>
  </sheetViews>
  <sheetFormatPr defaultColWidth="10.5" defaultRowHeight="11.45" customHeight="1" x14ac:dyDescent="0.2"/>
  <cols>
    <col min="1" max="1" width="7.5" style="15" customWidth="1"/>
    <col min="2" max="2" width="53.33203125" style="15" customWidth="1"/>
    <col min="3" max="4" width="22.1640625" style="15" customWidth="1"/>
  </cols>
  <sheetData>
    <row r="1" spans="1:4" ht="11.1" customHeight="1" x14ac:dyDescent="0.2">
      <c r="A1" s="208" t="s">
        <v>600</v>
      </c>
      <c r="B1" s="208"/>
      <c r="C1" s="208"/>
      <c r="D1" s="208"/>
    </row>
    <row r="2" spans="1:4" ht="11.1" customHeight="1" x14ac:dyDescent="0.2">
      <c r="A2" s="205" t="s">
        <v>423</v>
      </c>
      <c r="B2" s="205"/>
      <c r="C2" s="205"/>
      <c r="D2" s="205"/>
    </row>
    <row r="3" spans="1:4" ht="11.1" customHeight="1" x14ac:dyDescent="0.2"/>
    <row r="4" spans="1:4" ht="11.1" customHeight="1" x14ac:dyDescent="0.2">
      <c r="D4" s="161" t="s">
        <v>601</v>
      </c>
    </row>
    <row r="5" spans="1:4" ht="11.1" customHeight="1" x14ac:dyDescent="0.2"/>
    <row r="6" spans="1:4" ht="35.1" customHeight="1" x14ac:dyDescent="0.2">
      <c r="A6" s="31" t="s">
        <v>23</v>
      </c>
      <c r="B6" s="31" t="s">
        <v>24</v>
      </c>
      <c r="C6" s="31" t="s">
        <v>409</v>
      </c>
      <c r="D6" s="31" t="s">
        <v>410</v>
      </c>
    </row>
    <row r="7" spans="1:4" ht="11.1" customHeight="1" x14ac:dyDescent="0.2">
      <c r="A7" s="34" t="s">
        <v>28</v>
      </c>
      <c r="B7" s="22" t="s">
        <v>29</v>
      </c>
      <c r="C7" s="22" t="s">
        <v>30</v>
      </c>
      <c r="D7" s="22" t="s">
        <v>31</v>
      </c>
    </row>
    <row r="8" spans="1:4" ht="11.1" customHeight="1" x14ac:dyDescent="0.2">
      <c r="A8" s="34" t="s">
        <v>28</v>
      </c>
      <c r="B8" s="23" t="s">
        <v>285</v>
      </c>
      <c r="C8" s="27">
        <v>216101.25</v>
      </c>
      <c r="D8" s="27">
        <v>255220.6</v>
      </c>
    </row>
    <row r="9" spans="1:4" ht="11.1" customHeight="1" x14ac:dyDescent="0.2">
      <c r="A9" s="34" t="s">
        <v>29</v>
      </c>
      <c r="B9" s="23" t="s">
        <v>258</v>
      </c>
      <c r="C9" s="27">
        <v>216101.25</v>
      </c>
      <c r="D9" s="27">
        <v>255220.6</v>
      </c>
    </row>
  </sheetData>
  <mergeCells count="2">
    <mergeCell ref="A2:D2"/>
    <mergeCell ref="A1:D1"/>
  </mergeCells>
  <pageMargins left="0.39370078740157483" right="0.39370078740157483" top="0.39370078740157483" bottom="0.39370078740157483" header="0" footer="0"/>
  <pageSetup paperSize="9" pageOrder="overThenDown"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FD4B1-A2B1-4CBB-A932-9DCE73F020B4}">
  <sheetPr>
    <outlinePr summaryBelow="0" summaryRight="0"/>
    <pageSetUpPr autoPageBreaks="0"/>
  </sheetPr>
  <dimension ref="A1:D9"/>
  <sheetViews>
    <sheetView workbookViewId="0">
      <selection activeCell="D4" sqref="D4"/>
    </sheetView>
  </sheetViews>
  <sheetFormatPr defaultColWidth="10.5" defaultRowHeight="11.45" customHeight="1" x14ac:dyDescent="0.2"/>
  <cols>
    <col min="1" max="1" width="7.5" style="15" customWidth="1"/>
    <col min="2" max="2" width="53.33203125" style="15" customWidth="1"/>
    <col min="3" max="4" width="22.1640625" style="15" customWidth="1"/>
  </cols>
  <sheetData>
    <row r="1" spans="1:4" ht="11.1" customHeight="1" x14ac:dyDescent="0.2">
      <c r="A1" s="208" t="s">
        <v>600</v>
      </c>
      <c r="B1" s="208"/>
      <c r="C1" s="208"/>
      <c r="D1" s="208"/>
    </row>
    <row r="2" spans="1:4" ht="11.1" customHeight="1" x14ac:dyDescent="0.2">
      <c r="A2" s="205" t="s">
        <v>423</v>
      </c>
      <c r="B2" s="205"/>
      <c r="C2" s="205"/>
      <c r="D2" s="205"/>
    </row>
    <row r="3" spans="1:4" ht="11.1" customHeight="1" x14ac:dyDescent="0.2"/>
    <row r="4" spans="1:4" ht="11.1" customHeight="1" x14ac:dyDescent="0.2">
      <c r="D4" s="161" t="s">
        <v>601</v>
      </c>
    </row>
    <row r="5" spans="1:4" ht="11.1" customHeight="1" x14ac:dyDescent="0.2"/>
    <row r="6" spans="1:4" ht="35.1" customHeight="1" x14ac:dyDescent="0.2">
      <c r="A6" s="31" t="s">
        <v>23</v>
      </c>
      <c r="B6" s="31" t="s">
        <v>24</v>
      </c>
      <c r="C6" s="31" t="s">
        <v>411</v>
      </c>
      <c r="D6" s="31" t="s">
        <v>412</v>
      </c>
    </row>
    <row r="7" spans="1:4" ht="11.1" customHeight="1" x14ac:dyDescent="0.2">
      <c r="A7" s="34" t="s">
        <v>28</v>
      </c>
      <c r="B7" s="22" t="s">
        <v>29</v>
      </c>
      <c r="C7" s="22" t="s">
        <v>30</v>
      </c>
      <c r="D7" s="22" t="s">
        <v>31</v>
      </c>
    </row>
    <row r="8" spans="1:4" ht="11.1" customHeight="1" x14ac:dyDescent="0.2">
      <c r="A8" s="34" t="s">
        <v>28</v>
      </c>
      <c r="B8" s="23" t="s">
        <v>285</v>
      </c>
      <c r="C8" s="27">
        <v>72033.75</v>
      </c>
      <c r="D8" s="27">
        <v>57617.5</v>
      </c>
    </row>
    <row r="9" spans="1:4" ht="11.1" customHeight="1" x14ac:dyDescent="0.2">
      <c r="A9" s="34" t="s">
        <v>29</v>
      </c>
      <c r="B9" s="23" t="s">
        <v>258</v>
      </c>
      <c r="C9" s="27">
        <v>72033.75</v>
      </c>
      <c r="D9" s="27">
        <v>57617.5</v>
      </c>
    </row>
  </sheetData>
  <mergeCells count="2">
    <mergeCell ref="A2:D2"/>
    <mergeCell ref="A1:D1"/>
  </mergeCells>
  <pageMargins left="0.39370078740157483" right="0.39370078740157483" top="0.39370078740157483" bottom="0.39370078740157483" header="0" footer="0"/>
  <pageSetup paperSize="9" pageOrder="overThenDown"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77E35-2722-4761-AA97-93C8AF4DFA72}">
  <sheetPr>
    <outlinePr summaryBelow="0" summaryRight="0"/>
    <pageSetUpPr autoPageBreaks="0"/>
  </sheetPr>
  <dimension ref="A1:D11"/>
  <sheetViews>
    <sheetView workbookViewId="0">
      <selection activeCell="D4" sqref="D4"/>
    </sheetView>
  </sheetViews>
  <sheetFormatPr defaultColWidth="10.5" defaultRowHeight="11.45" customHeight="1" x14ac:dyDescent="0.2"/>
  <cols>
    <col min="1" max="1" width="7.5" style="15" customWidth="1"/>
    <col min="2" max="2" width="53.33203125" style="15" customWidth="1"/>
    <col min="3" max="4" width="19.83203125" style="15" customWidth="1"/>
  </cols>
  <sheetData>
    <row r="1" spans="1:4" ht="11.1" customHeight="1" x14ac:dyDescent="0.2">
      <c r="A1" s="208" t="s">
        <v>602</v>
      </c>
      <c r="B1" s="208"/>
      <c r="C1" s="208"/>
      <c r="D1" s="208"/>
    </row>
    <row r="2" spans="1:4" ht="11.1" customHeight="1" x14ac:dyDescent="0.2">
      <c r="A2" s="205" t="s">
        <v>459</v>
      </c>
      <c r="B2" s="205"/>
      <c r="C2" s="205"/>
      <c r="D2" s="205"/>
    </row>
    <row r="3" spans="1:4" ht="11.1" customHeight="1" x14ac:dyDescent="0.2"/>
    <row r="4" spans="1:4" ht="11.1" customHeight="1" x14ac:dyDescent="0.2">
      <c r="D4" s="159" t="s">
        <v>603</v>
      </c>
    </row>
    <row r="5" spans="1:4" ht="11.1" customHeight="1" x14ac:dyDescent="0.2"/>
    <row r="6" spans="1:4" ht="35.1" customHeight="1" x14ac:dyDescent="0.2">
      <c r="A6" s="31" t="s">
        <v>23</v>
      </c>
      <c r="B6" s="31" t="s">
        <v>24</v>
      </c>
      <c r="C6" s="31" t="s">
        <v>409</v>
      </c>
      <c r="D6" s="31" t="s">
        <v>410</v>
      </c>
    </row>
    <row r="7" spans="1:4" ht="11.1" customHeight="1" x14ac:dyDescent="0.2">
      <c r="A7" s="34" t="s">
        <v>28</v>
      </c>
      <c r="B7" s="22" t="s">
        <v>29</v>
      </c>
      <c r="C7" s="22" t="s">
        <v>30</v>
      </c>
      <c r="D7" s="22" t="s">
        <v>31</v>
      </c>
    </row>
    <row r="8" spans="1:4" ht="11.1" customHeight="1" x14ac:dyDescent="0.2">
      <c r="A8" s="34" t="s">
        <v>28</v>
      </c>
      <c r="B8" s="23" t="s">
        <v>460</v>
      </c>
      <c r="C8" s="24">
        <v>38016984</v>
      </c>
      <c r="D8" s="24">
        <v>11842393</v>
      </c>
    </row>
    <row r="9" spans="1:4" ht="23.1" customHeight="1" x14ac:dyDescent="0.2">
      <c r="A9" s="34" t="s">
        <v>29</v>
      </c>
      <c r="B9" s="23" t="s">
        <v>461</v>
      </c>
      <c r="C9" s="124">
        <v>-918043</v>
      </c>
      <c r="D9" s="125">
        <v>-491420</v>
      </c>
    </row>
    <row r="10" spans="1:4" ht="11.1" customHeight="1" x14ac:dyDescent="0.2">
      <c r="A10" s="34" t="s">
        <v>30</v>
      </c>
      <c r="B10" s="23" t="s">
        <v>462</v>
      </c>
      <c r="C10" s="24">
        <v>37098941</v>
      </c>
      <c r="D10" s="24">
        <v>11350973</v>
      </c>
    </row>
    <row r="11" spans="1:4" ht="23.1" customHeight="1" x14ac:dyDescent="0.2">
      <c r="A11" s="34" t="s">
        <v>31</v>
      </c>
      <c r="B11" s="30" t="s">
        <v>463</v>
      </c>
      <c r="C11" s="24">
        <v>37098941</v>
      </c>
      <c r="D11" s="24">
        <v>11350973</v>
      </c>
    </row>
  </sheetData>
  <mergeCells count="2">
    <mergeCell ref="A2:D2"/>
    <mergeCell ref="A1:D1"/>
  </mergeCells>
  <pageMargins left="0.39370078740157483" right="0.39370078740157483" top="0.39370078740157483" bottom="0.39370078740157483" header="0" footer="0"/>
  <pageSetup paperSize="9" pageOrder="overThenDown"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1A12F-9B6E-4B60-AD28-76FCF0C97A79}">
  <sheetPr>
    <outlinePr summaryBelow="0" summaryRight="0"/>
    <pageSetUpPr autoPageBreaks="0"/>
  </sheetPr>
  <dimension ref="A1:D11"/>
  <sheetViews>
    <sheetView workbookViewId="0">
      <selection activeCell="D4" sqref="D4"/>
    </sheetView>
  </sheetViews>
  <sheetFormatPr defaultColWidth="10.5" defaultRowHeight="11.45" customHeight="1" x14ac:dyDescent="0.2"/>
  <cols>
    <col min="1" max="1" width="7.5" style="15" customWidth="1"/>
    <col min="2" max="2" width="53.33203125" style="15" customWidth="1"/>
    <col min="3" max="4" width="19.83203125" style="15" customWidth="1"/>
  </cols>
  <sheetData>
    <row r="1" spans="1:4" ht="11.1" customHeight="1" x14ac:dyDescent="0.2">
      <c r="A1" s="208" t="s">
        <v>602</v>
      </c>
      <c r="B1" s="208"/>
      <c r="C1" s="208"/>
      <c r="D1" s="208"/>
    </row>
    <row r="2" spans="1:4" ht="11.1" customHeight="1" x14ac:dyDescent="0.2">
      <c r="A2" s="205" t="s">
        <v>459</v>
      </c>
      <c r="B2" s="205"/>
      <c r="C2" s="205"/>
      <c r="D2" s="205"/>
    </row>
    <row r="3" spans="1:4" ht="11.1" customHeight="1" x14ac:dyDescent="0.2"/>
    <row r="4" spans="1:4" ht="11.1" customHeight="1" x14ac:dyDescent="0.2">
      <c r="D4" s="159" t="s">
        <v>603</v>
      </c>
    </row>
    <row r="5" spans="1:4" ht="11.1" customHeight="1" x14ac:dyDescent="0.2"/>
    <row r="6" spans="1:4" ht="35.1" customHeight="1" x14ac:dyDescent="0.2">
      <c r="A6" s="31" t="s">
        <v>23</v>
      </c>
      <c r="B6" s="31" t="s">
        <v>24</v>
      </c>
      <c r="C6" s="31" t="s">
        <v>411</v>
      </c>
      <c r="D6" s="31" t="s">
        <v>412</v>
      </c>
    </row>
    <row r="7" spans="1:4" ht="11.1" customHeight="1" x14ac:dyDescent="0.2">
      <c r="A7" s="34" t="s">
        <v>28</v>
      </c>
      <c r="B7" s="22" t="s">
        <v>29</v>
      </c>
      <c r="C7" s="22" t="s">
        <v>30</v>
      </c>
      <c r="D7" s="22" t="s">
        <v>31</v>
      </c>
    </row>
    <row r="8" spans="1:4" ht="11.1" customHeight="1" x14ac:dyDescent="0.2">
      <c r="A8" s="34" t="s">
        <v>28</v>
      </c>
      <c r="B8" s="23" t="s">
        <v>460</v>
      </c>
      <c r="C8" s="24">
        <v>13283497</v>
      </c>
      <c r="D8" s="24">
        <v>4585541</v>
      </c>
    </row>
    <row r="9" spans="1:4" ht="23.1" customHeight="1" x14ac:dyDescent="0.2">
      <c r="A9" s="34" t="s">
        <v>29</v>
      </c>
      <c r="B9" s="23" t="s">
        <v>461</v>
      </c>
      <c r="C9" s="126">
        <v>-448857</v>
      </c>
      <c r="D9" s="127">
        <v>-233979</v>
      </c>
    </row>
    <row r="10" spans="1:4" ht="11.1" customHeight="1" x14ac:dyDescent="0.2">
      <c r="A10" s="34" t="s">
        <v>30</v>
      </c>
      <c r="B10" s="23" t="s">
        <v>462</v>
      </c>
      <c r="C10" s="24">
        <v>12834640</v>
      </c>
      <c r="D10" s="24">
        <v>4351562</v>
      </c>
    </row>
    <row r="11" spans="1:4" ht="23.1" customHeight="1" x14ac:dyDescent="0.2">
      <c r="A11" s="34" t="s">
        <v>31</v>
      </c>
      <c r="B11" s="30" t="s">
        <v>463</v>
      </c>
      <c r="C11" s="24">
        <v>12834640</v>
      </c>
      <c r="D11" s="24">
        <v>4351562</v>
      </c>
    </row>
  </sheetData>
  <mergeCells count="2">
    <mergeCell ref="A2:D2"/>
    <mergeCell ref="A1:D1"/>
  </mergeCells>
  <pageMargins left="0.39370078740157483" right="0.39370078740157483" top="0.39370078740157483" bottom="0.39370078740157483" header="0" footer="0"/>
  <pageSetup paperSize="9" pageOrder="overThenDown"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E608C-5EFD-47A0-9A70-0D9514C9D12F}">
  <sheetPr>
    <outlinePr summaryBelow="0" summaryRight="0"/>
    <pageSetUpPr autoPageBreaks="0"/>
  </sheetPr>
  <dimension ref="A1:D12"/>
  <sheetViews>
    <sheetView workbookViewId="0">
      <selection activeCell="D4" sqref="D4"/>
    </sheetView>
  </sheetViews>
  <sheetFormatPr defaultColWidth="10.5" defaultRowHeight="11.45" customHeight="1" x14ac:dyDescent="0.2"/>
  <cols>
    <col min="1" max="1" width="7.5" style="15" customWidth="1"/>
    <col min="2" max="2" width="48.33203125" style="15" customWidth="1"/>
    <col min="3" max="4" width="19.83203125" style="15" customWidth="1"/>
  </cols>
  <sheetData>
    <row r="1" spans="1:4" ht="11.1" customHeight="1" x14ac:dyDescent="0.2">
      <c r="A1" s="208" t="s">
        <v>602</v>
      </c>
      <c r="B1" s="208"/>
      <c r="C1" s="208"/>
      <c r="D1" s="208"/>
    </row>
    <row r="2" spans="1:4" ht="23.1" customHeight="1" x14ac:dyDescent="0.2">
      <c r="A2" s="205" t="s">
        <v>464</v>
      </c>
      <c r="B2" s="205"/>
      <c r="C2" s="205"/>
      <c r="D2" s="205"/>
    </row>
    <row r="3" spans="1:4" ht="11.1" customHeight="1" x14ac:dyDescent="0.2"/>
    <row r="4" spans="1:4" ht="11.1" customHeight="1" x14ac:dyDescent="0.2">
      <c r="D4" s="159" t="s">
        <v>604</v>
      </c>
    </row>
    <row r="5" spans="1:4" ht="11.1" customHeight="1" x14ac:dyDescent="0.2"/>
    <row r="6" spans="1:4" ht="35.1" customHeight="1" x14ac:dyDescent="0.2">
      <c r="A6" s="31" t="s">
        <v>23</v>
      </c>
      <c r="B6" s="31" t="s">
        <v>24</v>
      </c>
      <c r="C6" s="31" t="s">
        <v>409</v>
      </c>
      <c r="D6" s="31" t="s">
        <v>410</v>
      </c>
    </row>
    <row r="7" spans="1:4" ht="11.1" customHeight="1" x14ac:dyDescent="0.2">
      <c r="A7" s="34" t="s">
        <v>28</v>
      </c>
      <c r="B7" s="22" t="s">
        <v>29</v>
      </c>
      <c r="C7" s="22" t="s">
        <v>30</v>
      </c>
      <c r="D7" s="22" t="s">
        <v>31</v>
      </c>
    </row>
    <row r="8" spans="1:4" ht="11.1" customHeight="1" x14ac:dyDescent="0.2">
      <c r="A8" s="34" t="s">
        <v>28</v>
      </c>
      <c r="B8" s="23" t="s">
        <v>424</v>
      </c>
      <c r="C8" s="24">
        <v>148359535.47999999</v>
      </c>
      <c r="D8" s="24">
        <v>56591295.340000004</v>
      </c>
    </row>
    <row r="9" spans="1:4" ht="11.1" customHeight="1" x14ac:dyDescent="0.2">
      <c r="A9" s="34" t="s">
        <v>29</v>
      </c>
      <c r="B9" s="29" t="s">
        <v>465</v>
      </c>
      <c r="C9" s="24">
        <v>37089884</v>
      </c>
      <c r="D9" s="24">
        <v>11318259</v>
      </c>
    </row>
    <row r="10" spans="1:4" ht="47.1" customHeight="1" x14ac:dyDescent="0.2">
      <c r="A10" s="34" t="s">
        <v>30</v>
      </c>
      <c r="B10" s="23" t="s">
        <v>466</v>
      </c>
      <c r="C10" s="27">
        <v>9057</v>
      </c>
      <c r="D10" s="27">
        <v>32714</v>
      </c>
    </row>
    <row r="11" spans="1:4" ht="11.1" customHeight="1" x14ac:dyDescent="0.2">
      <c r="A11" s="34" t="s">
        <v>31</v>
      </c>
      <c r="B11" s="30" t="s">
        <v>467</v>
      </c>
      <c r="C11" s="27">
        <v>9057</v>
      </c>
      <c r="D11" s="27">
        <v>32714</v>
      </c>
    </row>
    <row r="12" spans="1:4" ht="23.1" customHeight="1" x14ac:dyDescent="0.2">
      <c r="A12" s="34" t="s">
        <v>32</v>
      </c>
      <c r="B12" s="23" t="s">
        <v>468</v>
      </c>
      <c r="C12" s="24">
        <v>37098941</v>
      </c>
      <c r="D12" s="24">
        <v>11350973</v>
      </c>
    </row>
  </sheetData>
  <mergeCells count="2">
    <mergeCell ref="A2:D2"/>
    <mergeCell ref="A1:D1"/>
  </mergeCells>
  <pageMargins left="0.39370078740157483" right="0.39370078740157483" top="0.39370078740157483" bottom="0.39370078740157483" header="0" footer="0"/>
  <pageSetup paperSize="9" pageOrder="overThenDown"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5FC8B-B910-45E8-B4A9-2470EF153414}">
  <sheetPr>
    <outlinePr summaryBelow="0" summaryRight="0"/>
    <pageSetUpPr autoPageBreaks="0"/>
  </sheetPr>
  <dimension ref="A1:D12"/>
  <sheetViews>
    <sheetView workbookViewId="0">
      <selection activeCell="D4" sqref="D4"/>
    </sheetView>
  </sheetViews>
  <sheetFormatPr defaultColWidth="10.5" defaultRowHeight="11.45" customHeight="1" x14ac:dyDescent="0.2"/>
  <cols>
    <col min="1" max="1" width="7.5" style="15" customWidth="1"/>
    <col min="2" max="2" width="48.33203125" style="15" customWidth="1"/>
    <col min="3" max="4" width="19.83203125" style="15" customWidth="1"/>
  </cols>
  <sheetData>
    <row r="1" spans="1:4" ht="11.1" customHeight="1" x14ac:dyDescent="0.2">
      <c r="A1" s="208" t="s">
        <v>602</v>
      </c>
      <c r="B1" s="208"/>
      <c r="C1" s="208"/>
      <c r="D1" s="208"/>
    </row>
    <row r="2" spans="1:4" ht="23.1" customHeight="1" x14ac:dyDescent="0.2">
      <c r="A2" s="205" t="s">
        <v>464</v>
      </c>
      <c r="B2" s="205"/>
      <c r="C2" s="205"/>
      <c r="D2" s="205"/>
    </row>
    <row r="3" spans="1:4" ht="11.1" customHeight="1" x14ac:dyDescent="0.2"/>
    <row r="4" spans="1:4" ht="11.1" customHeight="1" x14ac:dyDescent="0.2">
      <c r="D4" s="159" t="s">
        <v>604</v>
      </c>
    </row>
    <row r="5" spans="1:4" ht="11.1" customHeight="1" x14ac:dyDescent="0.2"/>
    <row r="6" spans="1:4" ht="35.1" customHeight="1" x14ac:dyDescent="0.2">
      <c r="A6" s="31" t="s">
        <v>23</v>
      </c>
      <c r="B6" s="31" t="s">
        <v>24</v>
      </c>
      <c r="C6" s="31" t="s">
        <v>411</v>
      </c>
      <c r="D6" s="31" t="s">
        <v>412</v>
      </c>
    </row>
    <row r="7" spans="1:4" ht="11.1" customHeight="1" x14ac:dyDescent="0.2">
      <c r="A7" s="34" t="s">
        <v>28</v>
      </c>
      <c r="B7" s="22" t="s">
        <v>29</v>
      </c>
      <c r="C7" s="22" t="s">
        <v>30</v>
      </c>
      <c r="D7" s="22" t="s">
        <v>31</v>
      </c>
    </row>
    <row r="8" spans="1:4" ht="11.1" customHeight="1" x14ac:dyDescent="0.2">
      <c r="A8" s="34" t="s">
        <v>28</v>
      </c>
      <c r="B8" s="23" t="s">
        <v>424</v>
      </c>
      <c r="C8" s="24">
        <v>51334556.909999996</v>
      </c>
      <c r="D8" s="24">
        <v>21747131.140000001</v>
      </c>
    </row>
    <row r="9" spans="1:4" ht="11.1" customHeight="1" x14ac:dyDescent="0.2">
      <c r="A9" s="34" t="s">
        <v>29</v>
      </c>
      <c r="B9" s="29" t="s">
        <v>465</v>
      </c>
      <c r="C9" s="24">
        <v>12833639</v>
      </c>
      <c r="D9" s="24">
        <v>4349427</v>
      </c>
    </row>
    <row r="10" spans="1:4" ht="47.1" customHeight="1" x14ac:dyDescent="0.2">
      <c r="A10" s="34" t="s">
        <v>30</v>
      </c>
      <c r="B10" s="23" t="s">
        <v>466</v>
      </c>
      <c r="C10" s="27">
        <v>1001</v>
      </c>
      <c r="D10" s="27">
        <v>2135</v>
      </c>
    </row>
    <row r="11" spans="1:4" ht="11.1" customHeight="1" x14ac:dyDescent="0.2">
      <c r="A11" s="34" t="s">
        <v>31</v>
      </c>
      <c r="B11" s="30" t="s">
        <v>467</v>
      </c>
      <c r="C11" s="27">
        <v>1001</v>
      </c>
      <c r="D11" s="27">
        <v>2135</v>
      </c>
    </row>
    <row r="12" spans="1:4" ht="23.1" customHeight="1" x14ac:dyDescent="0.2">
      <c r="A12" s="34" t="s">
        <v>32</v>
      </c>
      <c r="B12" s="23" t="s">
        <v>468</v>
      </c>
      <c r="C12" s="24">
        <v>12834640</v>
      </c>
      <c r="D12" s="24">
        <v>4351562</v>
      </c>
    </row>
  </sheetData>
  <mergeCells count="2">
    <mergeCell ref="A2:D2"/>
    <mergeCell ref="A1:D1"/>
  </mergeCells>
  <pageMargins left="0.39370078740157483" right="0.39370078740157483" top="0.39370078740157483" bottom="0.39370078740157483" header="0" footer="0"/>
  <pageSetup paperSize="9" pageOrder="overThenDown"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10291-908E-4C1C-BAC8-758CFD27E9BE}">
  <sheetPr>
    <outlinePr summaryBelow="0" summaryRight="0"/>
    <pageSetUpPr autoPageBreaks="0"/>
  </sheetPr>
  <dimension ref="A1:G25"/>
  <sheetViews>
    <sheetView workbookViewId="0">
      <selection activeCell="G5" sqref="G5"/>
    </sheetView>
  </sheetViews>
  <sheetFormatPr defaultColWidth="10.5" defaultRowHeight="11.45" customHeight="1" x14ac:dyDescent="0.2"/>
  <cols>
    <col min="1" max="1" width="4.5" style="15" customWidth="1"/>
    <col min="2" max="2" width="7.5" style="15" customWidth="1"/>
    <col min="3" max="3" width="53.33203125" style="15" customWidth="1"/>
    <col min="4" max="7" width="22.1640625" style="15" customWidth="1"/>
  </cols>
  <sheetData>
    <row r="1" spans="1:7" ht="11.1" customHeight="1" x14ac:dyDescent="0.2">
      <c r="A1" s="208" t="s">
        <v>602</v>
      </c>
      <c r="B1" s="208"/>
      <c r="C1" s="208"/>
      <c r="D1" s="208"/>
      <c r="E1" s="208"/>
      <c r="F1" s="208"/>
      <c r="G1" s="208"/>
    </row>
    <row r="2" spans="1:7" ht="11.1" customHeight="1" x14ac:dyDescent="0.2">
      <c r="B2" s="205" t="s">
        <v>469</v>
      </c>
      <c r="C2" s="205"/>
      <c r="D2" s="205"/>
      <c r="E2" s="205"/>
      <c r="F2" s="205"/>
      <c r="G2" s="205"/>
    </row>
    <row r="3" spans="1:7" ht="11.1" customHeight="1" x14ac:dyDescent="0.2">
      <c r="B3" s="216" t="s">
        <v>287</v>
      </c>
      <c r="C3" s="216"/>
      <c r="D3" s="217" t="s">
        <v>263</v>
      </c>
      <c r="E3" s="217"/>
    </row>
    <row r="4" spans="1:7" ht="11.1" customHeight="1" x14ac:dyDescent="0.2"/>
    <row r="5" spans="1:7" ht="11.1" customHeight="1" x14ac:dyDescent="0.2">
      <c r="G5" s="159" t="s">
        <v>605</v>
      </c>
    </row>
    <row r="6" spans="1:7" ht="11.1" customHeight="1" x14ac:dyDescent="0.2"/>
    <row r="7" spans="1:7" ht="35.1" customHeight="1" x14ac:dyDescent="0.2">
      <c r="A7" s="87"/>
      <c r="B7" s="58" t="s">
        <v>23</v>
      </c>
      <c r="C7" s="58" t="s">
        <v>24</v>
      </c>
      <c r="D7" s="31" t="s">
        <v>26</v>
      </c>
      <c r="E7" s="31" t="s">
        <v>470</v>
      </c>
      <c r="F7" s="31" t="s">
        <v>471</v>
      </c>
      <c r="G7" s="31" t="s">
        <v>472</v>
      </c>
    </row>
    <row r="8" spans="1:7" ht="11.1" customHeight="1" x14ac:dyDescent="0.2">
      <c r="A8" s="122"/>
      <c r="B8" s="34" t="s">
        <v>28</v>
      </c>
      <c r="C8" s="22" t="s">
        <v>29</v>
      </c>
      <c r="D8" s="22" t="s">
        <v>30</v>
      </c>
      <c r="E8" s="22" t="s">
        <v>31</v>
      </c>
      <c r="F8" s="22" t="s">
        <v>32</v>
      </c>
      <c r="G8" s="22" t="s">
        <v>45</v>
      </c>
    </row>
    <row r="9" spans="1:7" ht="11.1" customHeight="1" x14ac:dyDescent="0.2">
      <c r="A9" s="122"/>
      <c r="B9" s="182" t="s">
        <v>473</v>
      </c>
      <c r="C9" s="182"/>
      <c r="D9" s="182"/>
      <c r="E9" s="182"/>
      <c r="F9" s="182"/>
      <c r="G9" s="182"/>
    </row>
    <row r="10" spans="1:7" ht="12.95" customHeight="1" x14ac:dyDescent="0.2">
      <c r="A10" s="128"/>
      <c r="B10" s="34" t="s">
        <v>28</v>
      </c>
      <c r="C10" s="23" t="s">
        <v>474</v>
      </c>
      <c r="D10" s="27">
        <v>8956</v>
      </c>
      <c r="E10" s="27" t="s">
        <v>563</v>
      </c>
      <c r="F10" s="20" t="s">
        <v>563</v>
      </c>
      <c r="G10" s="27">
        <v>8870</v>
      </c>
    </row>
    <row r="11" spans="1:7" ht="12.95" customHeight="1" x14ac:dyDescent="0.2">
      <c r="A11" s="128"/>
      <c r="B11" s="34" t="s">
        <v>29</v>
      </c>
      <c r="C11" s="23" t="s">
        <v>475</v>
      </c>
      <c r="D11" s="27">
        <v>897176</v>
      </c>
      <c r="E11" s="129">
        <v>-409486</v>
      </c>
      <c r="F11" s="20" t="s">
        <v>563</v>
      </c>
      <c r="G11" s="24">
        <v>1306662</v>
      </c>
    </row>
    <row r="12" spans="1:7" ht="12.95" customHeight="1" x14ac:dyDescent="0.2">
      <c r="A12" s="128"/>
      <c r="B12" s="34" t="s">
        <v>30</v>
      </c>
      <c r="C12" s="23" t="s">
        <v>476</v>
      </c>
      <c r="D12" s="20" t="s">
        <v>563</v>
      </c>
      <c r="E12" s="27" t="s">
        <v>563</v>
      </c>
      <c r="F12" s="20" t="s">
        <v>563</v>
      </c>
      <c r="G12" s="27" t="s">
        <v>563</v>
      </c>
    </row>
    <row r="13" spans="1:7" ht="12.95" customHeight="1" x14ac:dyDescent="0.2">
      <c r="A13" s="128"/>
      <c r="B13" s="34" t="s">
        <v>31</v>
      </c>
      <c r="C13" s="23" t="s">
        <v>477</v>
      </c>
      <c r="D13" s="27">
        <v>812</v>
      </c>
      <c r="E13" s="27" t="s">
        <v>563</v>
      </c>
      <c r="F13" s="20" t="s">
        <v>563</v>
      </c>
      <c r="G13" s="27">
        <v>873</v>
      </c>
    </row>
    <row r="14" spans="1:7" ht="12.95" customHeight="1" x14ac:dyDescent="0.2">
      <c r="A14" s="128"/>
      <c r="B14" s="34" t="s">
        <v>32</v>
      </c>
      <c r="C14" s="23" t="s">
        <v>478</v>
      </c>
      <c r="D14" s="27">
        <v>43225</v>
      </c>
      <c r="E14" s="27">
        <v>20335</v>
      </c>
      <c r="F14" s="20" t="s">
        <v>563</v>
      </c>
      <c r="G14" s="27">
        <v>22890</v>
      </c>
    </row>
    <row r="15" spans="1:7" ht="12.95" customHeight="1" x14ac:dyDescent="0.2">
      <c r="A15" s="128"/>
      <c r="B15" s="34" t="s">
        <v>42</v>
      </c>
      <c r="C15" s="23" t="s">
        <v>479</v>
      </c>
      <c r="D15" s="27">
        <v>196066</v>
      </c>
      <c r="E15" s="130">
        <v>-51984</v>
      </c>
      <c r="F15" s="20" t="s">
        <v>563</v>
      </c>
      <c r="G15" s="27">
        <v>248050</v>
      </c>
    </row>
    <row r="16" spans="1:7" ht="12.95" customHeight="1" x14ac:dyDescent="0.2">
      <c r="A16" s="128"/>
      <c r="B16" s="34" t="s">
        <v>45</v>
      </c>
      <c r="C16" s="23" t="s">
        <v>480</v>
      </c>
      <c r="D16" s="24">
        <v>2581937</v>
      </c>
      <c r="E16" s="27">
        <v>932267</v>
      </c>
      <c r="F16" s="20" t="s">
        <v>563</v>
      </c>
      <c r="G16" s="24">
        <v>1649670</v>
      </c>
    </row>
    <row r="17" spans="1:7" ht="11.1" customHeight="1" x14ac:dyDescent="0.2">
      <c r="A17" s="122"/>
      <c r="B17" s="34" t="s">
        <v>50</v>
      </c>
      <c r="C17" s="23" t="s">
        <v>481</v>
      </c>
      <c r="D17" s="24">
        <v>3728172</v>
      </c>
      <c r="E17" s="27">
        <v>491144</v>
      </c>
      <c r="F17" s="20" t="s">
        <v>563</v>
      </c>
      <c r="G17" s="24">
        <v>3237028</v>
      </c>
    </row>
    <row r="18" spans="1:7" ht="23.1" customHeight="1" x14ac:dyDescent="0.2">
      <c r="A18" s="122"/>
      <c r="B18" s="34" t="s">
        <v>53</v>
      </c>
      <c r="C18" s="23" t="s">
        <v>482</v>
      </c>
      <c r="D18" s="20" t="s">
        <v>563</v>
      </c>
      <c r="E18" s="20" t="s">
        <v>563</v>
      </c>
      <c r="F18" s="20" t="s">
        <v>563</v>
      </c>
      <c r="G18" s="20" t="s">
        <v>563</v>
      </c>
    </row>
    <row r="19" spans="1:7" ht="23.1" customHeight="1" x14ac:dyDescent="0.2">
      <c r="A19" s="122"/>
      <c r="B19" s="34" t="s">
        <v>55</v>
      </c>
      <c r="C19" s="23" t="s">
        <v>483</v>
      </c>
      <c r="D19" s="24">
        <v>3728172</v>
      </c>
      <c r="E19" s="27">
        <v>491144</v>
      </c>
      <c r="F19" s="20" t="s">
        <v>563</v>
      </c>
      <c r="G19" s="24">
        <v>3237028</v>
      </c>
    </row>
    <row r="20" spans="1:7" ht="11.1" customHeight="1" x14ac:dyDescent="0.2">
      <c r="A20" s="122"/>
      <c r="B20" s="182" t="s">
        <v>484</v>
      </c>
      <c r="C20" s="182"/>
      <c r="D20" s="182"/>
      <c r="E20" s="182"/>
      <c r="F20" s="182"/>
      <c r="G20" s="182"/>
    </row>
    <row r="21" spans="1:7" ht="12.95" customHeight="1" x14ac:dyDescent="0.2">
      <c r="A21" s="128"/>
      <c r="B21" s="34" t="s">
        <v>37</v>
      </c>
      <c r="C21" s="23" t="s">
        <v>475</v>
      </c>
      <c r="D21" s="131">
        <v>-921482</v>
      </c>
      <c r="E21" s="27">
        <v>426946</v>
      </c>
      <c r="F21" s="20" t="s">
        <v>563</v>
      </c>
      <c r="G21" s="132">
        <v>-1348428</v>
      </c>
    </row>
    <row r="22" spans="1:7" ht="12.95" customHeight="1" x14ac:dyDescent="0.2">
      <c r="A22" s="128"/>
      <c r="B22" s="34" t="s">
        <v>60</v>
      </c>
      <c r="C22" s="23" t="s">
        <v>476</v>
      </c>
      <c r="D22" s="27" t="s">
        <v>563</v>
      </c>
      <c r="E22" s="27" t="s">
        <v>563</v>
      </c>
      <c r="F22" s="20" t="s">
        <v>563</v>
      </c>
      <c r="G22" s="20" t="s">
        <v>563</v>
      </c>
    </row>
    <row r="23" spans="1:7" ht="11.1" customHeight="1" x14ac:dyDescent="0.2">
      <c r="A23" s="122"/>
      <c r="B23" s="34" t="s">
        <v>65</v>
      </c>
      <c r="C23" s="23" t="s">
        <v>485</v>
      </c>
      <c r="D23" s="133">
        <v>-921529</v>
      </c>
      <c r="E23" s="27">
        <v>426899</v>
      </c>
      <c r="F23" s="20" t="s">
        <v>563</v>
      </c>
      <c r="G23" s="132">
        <v>-1348428</v>
      </c>
    </row>
    <row r="24" spans="1:7" ht="11.1" customHeight="1" x14ac:dyDescent="0.2">
      <c r="A24" s="122"/>
      <c r="B24" s="34" t="s">
        <v>68</v>
      </c>
      <c r="C24" s="23" t="s">
        <v>486</v>
      </c>
      <c r="D24" s="24">
        <v>2806643</v>
      </c>
      <c r="E24" s="27">
        <v>918043</v>
      </c>
      <c r="F24" s="20" t="s">
        <v>563</v>
      </c>
      <c r="G24" s="24">
        <v>1888600</v>
      </c>
    </row>
    <row r="25" spans="1:7" ht="11.1" customHeight="1" x14ac:dyDescent="0.2">
      <c r="A25" s="122"/>
      <c r="B25" s="34" t="s">
        <v>71</v>
      </c>
      <c r="C25" s="23" t="s">
        <v>487</v>
      </c>
      <c r="D25" s="24">
        <v>2806643</v>
      </c>
      <c r="E25" s="27">
        <v>918043</v>
      </c>
      <c r="F25" s="20" t="s">
        <v>563</v>
      </c>
      <c r="G25" s="24">
        <v>1888600</v>
      </c>
    </row>
  </sheetData>
  <mergeCells count="6">
    <mergeCell ref="B20:G20"/>
    <mergeCell ref="A1:G1"/>
    <mergeCell ref="B2:G2"/>
    <mergeCell ref="B3:C3"/>
    <mergeCell ref="D3:E3"/>
    <mergeCell ref="B9:G9"/>
  </mergeCells>
  <pageMargins left="0.39370078740157483" right="0.39370078740157483" top="0.39370078740157483" bottom="0.39370078740157483" header="0" footer="0"/>
  <pageSetup paperSize="9" pageOrder="overThenDown" orientation="portrai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32645-48BA-4DE3-B745-A0E5D40C5734}">
  <sheetPr>
    <outlinePr summaryBelow="0" summaryRight="0"/>
    <pageSetUpPr autoPageBreaks="0"/>
  </sheetPr>
  <dimension ref="A1:G24"/>
  <sheetViews>
    <sheetView workbookViewId="0">
      <selection activeCell="G5" sqref="G5"/>
    </sheetView>
  </sheetViews>
  <sheetFormatPr defaultColWidth="10.5" defaultRowHeight="11.45" customHeight="1" x14ac:dyDescent="0.2"/>
  <cols>
    <col min="1" max="1" width="4.5" style="15" customWidth="1"/>
    <col min="2" max="2" width="7.5" style="15" customWidth="1"/>
    <col min="3" max="3" width="53.33203125" style="15" customWidth="1"/>
    <col min="4" max="7" width="22.1640625" style="15" customWidth="1"/>
  </cols>
  <sheetData>
    <row r="1" spans="1:7" ht="11.1" customHeight="1" x14ac:dyDescent="0.2">
      <c r="A1" s="208" t="s">
        <v>602</v>
      </c>
      <c r="B1" s="208"/>
      <c r="C1" s="208"/>
      <c r="D1" s="208"/>
      <c r="E1" s="208"/>
      <c r="F1" s="208"/>
      <c r="G1" s="208"/>
    </row>
    <row r="2" spans="1:7" ht="11.1" customHeight="1" x14ac:dyDescent="0.2">
      <c r="B2" s="205" t="s">
        <v>469</v>
      </c>
      <c r="C2" s="205"/>
      <c r="D2" s="205"/>
      <c r="E2" s="205"/>
      <c r="F2" s="205"/>
      <c r="G2" s="205"/>
    </row>
    <row r="3" spans="1:7" ht="11.1" customHeight="1" x14ac:dyDescent="0.2">
      <c r="B3" s="216" t="s">
        <v>287</v>
      </c>
      <c r="C3" s="216"/>
      <c r="D3" s="217" t="s">
        <v>278</v>
      </c>
      <c r="E3" s="217"/>
    </row>
    <row r="4" spans="1:7" ht="11.1" customHeight="1" x14ac:dyDescent="0.2"/>
    <row r="5" spans="1:7" ht="11.1" customHeight="1" x14ac:dyDescent="0.2">
      <c r="G5" s="159" t="s">
        <v>605</v>
      </c>
    </row>
    <row r="6" spans="1:7" ht="11.1" customHeight="1" x14ac:dyDescent="0.2"/>
    <row r="7" spans="1:7" ht="35.1" customHeight="1" x14ac:dyDescent="0.2">
      <c r="A7" s="87"/>
      <c r="B7" s="58" t="s">
        <v>23</v>
      </c>
      <c r="C7" s="58" t="s">
        <v>24</v>
      </c>
      <c r="D7" s="31" t="s">
        <v>488</v>
      </c>
      <c r="E7" s="31" t="s">
        <v>470</v>
      </c>
      <c r="F7" s="31" t="s">
        <v>471</v>
      </c>
      <c r="G7" s="31" t="s">
        <v>489</v>
      </c>
    </row>
    <row r="8" spans="1:7" ht="11.1" customHeight="1" x14ac:dyDescent="0.2">
      <c r="A8" s="122"/>
      <c r="B8" s="34" t="s">
        <v>28</v>
      </c>
      <c r="C8" s="22" t="s">
        <v>29</v>
      </c>
      <c r="D8" s="22" t="s">
        <v>30</v>
      </c>
      <c r="E8" s="22" t="s">
        <v>31</v>
      </c>
      <c r="F8" s="22" t="s">
        <v>32</v>
      </c>
      <c r="G8" s="22" t="s">
        <v>45</v>
      </c>
    </row>
    <row r="9" spans="1:7" ht="11.1" customHeight="1" x14ac:dyDescent="0.2">
      <c r="A9" s="122"/>
      <c r="B9" s="182" t="s">
        <v>473</v>
      </c>
      <c r="C9" s="182"/>
      <c r="D9" s="182"/>
      <c r="E9" s="182"/>
      <c r="F9" s="182"/>
      <c r="G9" s="182"/>
    </row>
    <row r="10" spans="1:7" ht="12.95" customHeight="1" x14ac:dyDescent="0.2">
      <c r="A10" s="128"/>
      <c r="B10" s="34" t="s">
        <v>28</v>
      </c>
      <c r="C10" s="23" t="s">
        <v>474</v>
      </c>
      <c r="D10" s="27">
        <v>7023</v>
      </c>
      <c r="E10" s="27">
        <v>7023</v>
      </c>
      <c r="F10" s="20" t="s">
        <v>563</v>
      </c>
      <c r="G10" s="20" t="s">
        <v>563</v>
      </c>
    </row>
    <row r="11" spans="1:7" ht="12.95" customHeight="1" x14ac:dyDescent="0.2">
      <c r="A11" s="128"/>
      <c r="B11" s="34" t="s">
        <v>29</v>
      </c>
      <c r="C11" s="23" t="s">
        <v>475</v>
      </c>
      <c r="D11" s="27">
        <v>104167</v>
      </c>
      <c r="E11" s="134">
        <v>-412711</v>
      </c>
      <c r="F11" s="20" t="s">
        <v>563</v>
      </c>
      <c r="G11" s="27">
        <v>516878</v>
      </c>
    </row>
    <row r="12" spans="1:7" ht="12.95" customHeight="1" x14ac:dyDescent="0.2">
      <c r="A12" s="128"/>
      <c r="B12" s="34" t="s">
        <v>30</v>
      </c>
      <c r="C12" s="23" t="s">
        <v>477</v>
      </c>
      <c r="D12" s="27">
        <v>668</v>
      </c>
      <c r="E12" s="27">
        <v>668</v>
      </c>
      <c r="F12" s="20" t="s">
        <v>563</v>
      </c>
      <c r="G12" s="20" t="s">
        <v>563</v>
      </c>
    </row>
    <row r="13" spans="1:7" ht="12.95" customHeight="1" x14ac:dyDescent="0.2">
      <c r="A13" s="128"/>
      <c r="B13" s="34" t="s">
        <v>31</v>
      </c>
      <c r="C13" s="23" t="s">
        <v>478</v>
      </c>
      <c r="D13" s="27">
        <v>15610</v>
      </c>
      <c r="E13" s="27">
        <v>15370</v>
      </c>
      <c r="F13" s="20" t="s">
        <v>563</v>
      </c>
      <c r="G13" s="27" t="s">
        <v>563</v>
      </c>
    </row>
    <row r="14" spans="1:7" ht="12.95" customHeight="1" x14ac:dyDescent="0.2">
      <c r="A14" s="128"/>
      <c r="B14" s="34" t="s">
        <v>32</v>
      </c>
      <c r="C14" s="23" t="s">
        <v>479</v>
      </c>
      <c r="D14" s="27">
        <v>110659</v>
      </c>
      <c r="E14" s="27">
        <v>61709</v>
      </c>
      <c r="F14" s="20" t="s">
        <v>563</v>
      </c>
      <c r="G14" s="27">
        <v>48950</v>
      </c>
    </row>
    <row r="15" spans="1:7" ht="12.95" customHeight="1" x14ac:dyDescent="0.2">
      <c r="A15" s="128"/>
      <c r="B15" s="34" t="s">
        <v>42</v>
      </c>
      <c r="C15" s="23" t="s">
        <v>480</v>
      </c>
      <c r="D15" s="27">
        <v>887872</v>
      </c>
      <c r="E15" s="27">
        <v>487618</v>
      </c>
      <c r="F15" s="20" t="s">
        <v>563</v>
      </c>
      <c r="G15" s="27">
        <v>400254</v>
      </c>
    </row>
    <row r="16" spans="1:7" ht="11.1" customHeight="1" x14ac:dyDescent="0.2">
      <c r="A16" s="122"/>
      <c r="B16" s="34" t="s">
        <v>47</v>
      </c>
      <c r="C16" s="23" t="s">
        <v>481</v>
      </c>
      <c r="D16" s="24">
        <v>1125999</v>
      </c>
      <c r="E16" s="27">
        <v>159677</v>
      </c>
      <c r="F16" s="20" t="s">
        <v>563</v>
      </c>
      <c r="G16" s="27">
        <v>966322</v>
      </c>
    </row>
    <row r="17" spans="1:7" ht="23.1" customHeight="1" x14ac:dyDescent="0.2">
      <c r="A17" s="122"/>
      <c r="B17" s="34" t="s">
        <v>50</v>
      </c>
      <c r="C17" s="23" t="s">
        <v>482</v>
      </c>
      <c r="D17" s="20" t="s">
        <v>563</v>
      </c>
      <c r="E17" s="135">
        <v>-63181</v>
      </c>
      <c r="F17" s="20" t="s">
        <v>563</v>
      </c>
      <c r="G17" s="27">
        <v>63181</v>
      </c>
    </row>
    <row r="18" spans="1:7" ht="23.1" customHeight="1" x14ac:dyDescent="0.2">
      <c r="A18" s="122"/>
      <c r="B18" s="34" t="s">
        <v>53</v>
      </c>
      <c r="C18" s="23" t="s">
        <v>483</v>
      </c>
      <c r="D18" s="24">
        <v>1125999</v>
      </c>
      <c r="E18" s="27">
        <v>96496</v>
      </c>
      <c r="F18" s="20" t="s">
        <v>563</v>
      </c>
      <c r="G18" s="24">
        <v>1029503</v>
      </c>
    </row>
    <row r="19" spans="1:7" ht="11.1" customHeight="1" x14ac:dyDescent="0.2">
      <c r="A19" s="122"/>
      <c r="B19" s="182" t="s">
        <v>484</v>
      </c>
      <c r="C19" s="182"/>
      <c r="D19" s="182"/>
      <c r="E19" s="182"/>
      <c r="F19" s="182"/>
      <c r="G19" s="182"/>
    </row>
    <row r="20" spans="1:7" ht="12.95" customHeight="1" x14ac:dyDescent="0.2">
      <c r="A20" s="128"/>
      <c r="B20" s="34" t="s">
        <v>55</v>
      </c>
      <c r="C20" s="23" t="s">
        <v>475</v>
      </c>
      <c r="D20" s="136">
        <v>-144303</v>
      </c>
      <c r="E20" s="27">
        <v>394943</v>
      </c>
      <c r="F20" s="20" t="s">
        <v>563</v>
      </c>
      <c r="G20" s="137">
        <v>-539246</v>
      </c>
    </row>
    <row r="21" spans="1:7" ht="12.95" customHeight="1" x14ac:dyDescent="0.2">
      <c r="A21" s="128"/>
      <c r="B21" s="34" t="s">
        <v>37</v>
      </c>
      <c r="C21" s="23" t="s">
        <v>476</v>
      </c>
      <c r="D21" s="27" t="s">
        <v>563</v>
      </c>
      <c r="E21" s="27" t="s">
        <v>563</v>
      </c>
      <c r="F21" s="20" t="s">
        <v>563</v>
      </c>
      <c r="G21" s="20" t="s">
        <v>563</v>
      </c>
    </row>
    <row r="22" spans="1:7" ht="11.1" customHeight="1" x14ac:dyDescent="0.2">
      <c r="A22" s="122"/>
      <c r="B22" s="34" t="s">
        <v>62</v>
      </c>
      <c r="C22" s="23" t="s">
        <v>485</v>
      </c>
      <c r="D22" s="138">
        <v>-144322</v>
      </c>
      <c r="E22" s="27">
        <v>394924</v>
      </c>
      <c r="F22" s="20" t="s">
        <v>563</v>
      </c>
      <c r="G22" s="137">
        <v>-539246</v>
      </c>
    </row>
    <row r="23" spans="1:7" ht="11.1" customHeight="1" x14ac:dyDescent="0.2">
      <c r="A23" s="122"/>
      <c r="B23" s="34" t="s">
        <v>65</v>
      </c>
      <c r="C23" s="23" t="s">
        <v>486</v>
      </c>
      <c r="D23" s="27">
        <v>981677</v>
      </c>
      <c r="E23" s="27">
        <v>491420</v>
      </c>
      <c r="F23" s="20" t="s">
        <v>563</v>
      </c>
      <c r="G23" s="27">
        <v>490257</v>
      </c>
    </row>
    <row r="24" spans="1:7" ht="11.1" customHeight="1" x14ac:dyDescent="0.2">
      <c r="A24" s="122"/>
      <c r="B24" s="34" t="s">
        <v>68</v>
      </c>
      <c r="C24" s="23" t="s">
        <v>487</v>
      </c>
      <c r="D24" s="27">
        <v>981677</v>
      </c>
      <c r="E24" s="27">
        <v>491420</v>
      </c>
      <c r="F24" s="20" t="s">
        <v>563</v>
      </c>
      <c r="G24" s="27">
        <v>490257</v>
      </c>
    </row>
  </sheetData>
  <mergeCells count="6">
    <mergeCell ref="B19:G19"/>
    <mergeCell ref="A1:G1"/>
    <mergeCell ref="B2:G2"/>
    <mergeCell ref="B3:C3"/>
    <mergeCell ref="D3:E3"/>
    <mergeCell ref="B9:G9"/>
  </mergeCells>
  <pageMargins left="0.39370078740157483" right="0.39370078740157483" top="0.39370078740157483" bottom="0.39370078740157483" header="0" footer="0"/>
  <pageSetup paperSize="9" pageOrder="overThenDown"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9F4D0-4D55-4AA1-8DE3-189DCF1560DC}">
  <sheetPr>
    <outlinePr summaryBelow="0" summaryRight="0"/>
    <pageSetUpPr autoPageBreaks="0"/>
  </sheetPr>
  <dimension ref="A1:G10"/>
  <sheetViews>
    <sheetView workbookViewId="0">
      <selection activeCell="I20" sqref="I20"/>
    </sheetView>
  </sheetViews>
  <sheetFormatPr defaultColWidth="10.5" defaultRowHeight="11.45" customHeight="1" x14ac:dyDescent="0.2"/>
  <cols>
    <col min="1" max="1" width="7.5" style="15" customWidth="1"/>
    <col min="2" max="2" width="53.33203125" style="15" customWidth="1"/>
    <col min="3" max="6" width="22.1640625" style="15" customWidth="1"/>
  </cols>
  <sheetData>
    <row r="1" spans="1:7" ht="11.1" customHeight="1" x14ac:dyDescent="0.2">
      <c r="A1" s="208" t="s">
        <v>606</v>
      </c>
      <c r="B1" s="224"/>
      <c r="C1" s="224"/>
      <c r="D1" s="224"/>
      <c r="E1" s="224"/>
      <c r="F1" s="224"/>
      <c r="G1" s="160"/>
    </row>
    <row r="2" spans="1:7" ht="11.1" customHeight="1" x14ac:dyDescent="0.2">
      <c r="A2" s="205" t="s">
        <v>490</v>
      </c>
      <c r="B2" s="205"/>
      <c r="C2" s="205"/>
      <c r="D2" s="205"/>
      <c r="E2" s="205"/>
      <c r="F2" s="205"/>
    </row>
    <row r="3" spans="1:7" ht="11.1" customHeight="1" x14ac:dyDescent="0.2"/>
    <row r="4" spans="1:7" ht="11.1" customHeight="1" x14ac:dyDescent="0.2">
      <c r="F4" s="159" t="s">
        <v>607</v>
      </c>
    </row>
    <row r="5" spans="1:7" ht="11.1" customHeight="1" x14ac:dyDescent="0.2"/>
    <row r="6" spans="1:7" ht="11.1" customHeight="1" x14ac:dyDescent="0.2">
      <c r="A6" s="198" t="s">
        <v>23</v>
      </c>
      <c r="B6" s="198" t="s">
        <v>24</v>
      </c>
      <c r="C6" s="191"/>
      <c r="D6" s="191"/>
      <c r="E6" s="191"/>
      <c r="F6" s="191"/>
    </row>
    <row r="7" spans="1:7" ht="23.1" customHeight="1" x14ac:dyDescent="0.2">
      <c r="A7" s="199"/>
      <c r="B7" s="199"/>
      <c r="C7" s="31" t="s">
        <v>491</v>
      </c>
      <c r="D7" s="31" t="s">
        <v>492</v>
      </c>
      <c r="E7" s="31" t="s">
        <v>491</v>
      </c>
      <c r="F7" s="31" t="s">
        <v>492</v>
      </c>
    </row>
    <row r="8" spans="1:7" ht="11.1" customHeight="1" x14ac:dyDescent="0.2">
      <c r="A8" s="34" t="s">
        <v>28</v>
      </c>
      <c r="B8" s="22" t="s">
        <v>29</v>
      </c>
      <c r="C8" s="22" t="s">
        <v>30</v>
      </c>
      <c r="D8" s="22" t="s">
        <v>31</v>
      </c>
      <c r="E8" s="22" t="s">
        <v>32</v>
      </c>
      <c r="F8" s="22" t="s">
        <v>42</v>
      </c>
    </row>
    <row r="9" spans="1:7" ht="11.1" customHeight="1" x14ac:dyDescent="0.2">
      <c r="A9" s="34" t="s">
        <v>28</v>
      </c>
      <c r="B9" s="23" t="s">
        <v>493</v>
      </c>
      <c r="C9" s="24">
        <v>9474000</v>
      </c>
      <c r="D9" s="20" t="s">
        <v>563</v>
      </c>
      <c r="E9" s="81" t="s">
        <v>563</v>
      </c>
      <c r="F9" s="81" t="s">
        <v>563</v>
      </c>
    </row>
    <row r="10" spans="1:7" ht="11.1" customHeight="1" x14ac:dyDescent="0.2">
      <c r="A10" s="34" t="s">
        <v>29</v>
      </c>
      <c r="B10" s="23" t="s">
        <v>494</v>
      </c>
      <c r="C10" s="139">
        <v>-9474000</v>
      </c>
      <c r="D10" s="20" t="s">
        <v>563</v>
      </c>
      <c r="E10" s="81" t="s">
        <v>563</v>
      </c>
      <c r="F10" s="81" t="s">
        <v>563</v>
      </c>
    </row>
  </sheetData>
  <mergeCells count="6">
    <mergeCell ref="A1:F1"/>
    <mergeCell ref="A2:F2"/>
    <mergeCell ref="A6:A7"/>
    <mergeCell ref="B6:B7"/>
    <mergeCell ref="C6:D6"/>
    <mergeCell ref="E6:F6"/>
  </mergeCells>
  <pageMargins left="0.39370078740157483" right="0.39370078740157483" top="0.39370078740157483" bottom="0.39370078740157483" header="0" footer="0"/>
  <pageSetup paperSize="9" pageOrder="overThenDown"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pageSetUpPr autoPageBreaks="0"/>
  </sheetPr>
  <dimension ref="A1:G11"/>
  <sheetViews>
    <sheetView workbookViewId="0">
      <selection activeCell="G5" sqref="G5"/>
    </sheetView>
  </sheetViews>
  <sheetFormatPr defaultColWidth="10.5" defaultRowHeight="11.45" customHeight="1" x14ac:dyDescent="0.2"/>
  <cols>
    <col min="1" max="1" width="7.5" style="15" customWidth="1"/>
    <col min="2" max="2" width="53.33203125" style="15" customWidth="1"/>
    <col min="3" max="7" width="19.83203125" style="15" customWidth="1"/>
  </cols>
  <sheetData>
    <row r="1" spans="1:7" ht="11.1" customHeight="1" x14ac:dyDescent="0.2">
      <c r="A1" s="208" t="s">
        <v>608</v>
      </c>
      <c r="B1" s="208"/>
      <c r="C1" s="208"/>
      <c r="D1" s="208"/>
      <c r="E1" s="208"/>
      <c r="F1" s="208"/>
      <c r="G1" s="208"/>
    </row>
    <row r="2" spans="1:7" ht="23.1" customHeight="1" x14ac:dyDescent="0.2">
      <c r="A2" s="205" t="s">
        <v>342</v>
      </c>
      <c r="B2" s="205"/>
      <c r="C2" s="205"/>
      <c r="D2" s="205"/>
      <c r="E2" s="205"/>
      <c r="F2" s="205"/>
      <c r="G2" s="205"/>
    </row>
    <row r="3" spans="1:7" ht="11.1" customHeight="1" x14ac:dyDescent="0.2">
      <c r="A3" s="216" t="s">
        <v>343</v>
      </c>
      <c r="B3" s="216"/>
      <c r="C3" s="216"/>
      <c r="D3" s="217" t="s">
        <v>344</v>
      </c>
      <c r="E3" s="217"/>
    </row>
    <row r="4" spans="1:7" ht="11.1" customHeight="1" x14ac:dyDescent="0.2"/>
    <row r="5" spans="1:7" ht="11.1" customHeight="1" x14ac:dyDescent="0.2">
      <c r="G5" s="161" t="s">
        <v>329</v>
      </c>
    </row>
    <row r="6" spans="1:7" ht="11.1" customHeight="1" x14ac:dyDescent="0.2"/>
    <row r="7" spans="1:7" ht="35.1" customHeight="1" x14ac:dyDescent="0.2">
      <c r="A7" s="21" t="s">
        <v>23</v>
      </c>
      <c r="B7" s="21" t="s">
        <v>24</v>
      </c>
      <c r="C7" s="16" t="s">
        <v>345</v>
      </c>
      <c r="D7" s="16" t="s">
        <v>346</v>
      </c>
      <c r="E7" s="16" t="s">
        <v>347</v>
      </c>
      <c r="F7" s="16" t="s">
        <v>348</v>
      </c>
      <c r="G7" s="16" t="s">
        <v>349</v>
      </c>
    </row>
    <row r="8" spans="1:7" ht="11.1" customHeight="1" x14ac:dyDescent="0.2">
      <c r="A8" s="17" t="s">
        <v>28</v>
      </c>
      <c r="B8" s="18" t="s">
        <v>29</v>
      </c>
      <c r="C8" s="18" t="s">
        <v>30</v>
      </c>
      <c r="D8" s="18" t="s">
        <v>31</v>
      </c>
      <c r="E8" s="18" t="s">
        <v>32</v>
      </c>
      <c r="F8" s="18" t="s">
        <v>42</v>
      </c>
      <c r="G8" s="18" t="s">
        <v>45</v>
      </c>
    </row>
    <row r="9" spans="1:7" ht="11.1" customHeight="1" x14ac:dyDescent="0.2">
      <c r="A9" s="17" t="s">
        <v>28</v>
      </c>
      <c r="B9" s="23" t="s">
        <v>350</v>
      </c>
      <c r="C9" s="24">
        <v>193614235.97</v>
      </c>
      <c r="D9" s="20" t="s">
        <v>563</v>
      </c>
      <c r="E9" s="81" t="s">
        <v>563</v>
      </c>
      <c r="F9" s="81" t="s">
        <v>563</v>
      </c>
      <c r="G9" s="81" t="s">
        <v>563</v>
      </c>
    </row>
    <row r="10" spans="1:7" ht="11.1" customHeight="1" x14ac:dyDescent="0.2">
      <c r="A10" s="17" t="s">
        <v>29</v>
      </c>
      <c r="B10" s="30" t="s">
        <v>275</v>
      </c>
      <c r="C10" s="24">
        <v>193614235.97</v>
      </c>
      <c r="D10" s="20" t="s">
        <v>563</v>
      </c>
      <c r="E10" s="81" t="s">
        <v>563</v>
      </c>
      <c r="F10" s="81" t="s">
        <v>563</v>
      </c>
      <c r="G10" s="81" t="s">
        <v>563</v>
      </c>
    </row>
    <row r="11" spans="1:7" ht="11.1" customHeight="1" x14ac:dyDescent="0.2">
      <c r="A11" s="17" t="s">
        <v>30</v>
      </c>
      <c r="B11" s="23" t="s">
        <v>258</v>
      </c>
      <c r="C11" s="24">
        <v>193614235.97</v>
      </c>
      <c r="D11" s="20" t="s">
        <v>563</v>
      </c>
      <c r="E11" s="81" t="s">
        <v>563</v>
      </c>
      <c r="F11" s="81" t="s">
        <v>563</v>
      </c>
      <c r="G11" s="81" t="s">
        <v>563</v>
      </c>
    </row>
  </sheetData>
  <mergeCells count="4">
    <mergeCell ref="A2:G2"/>
    <mergeCell ref="A3:C3"/>
    <mergeCell ref="D3:E3"/>
    <mergeCell ref="A1:G1"/>
  </mergeCells>
  <pageMargins left="0.39370078740157483" right="0.39370078740157483" top="0.39370078740157483" bottom="0.39370078740157483" header="0" footer="0"/>
  <pageSetup paperSize="9" pageOrder="overThenDown"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C14"/>
  <sheetViews>
    <sheetView workbookViewId="0">
      <selection activeCell="C27" sqref="C27"/>
    </sheetView>
  </sheetViews>
  <sheetFormatPr defaultColWidth="10.5" defaultRowHeight="11.45" customHeight="1" x14ac:dyDescent="0.2"/>
  <cols>
    <col min="1" max="1" width="7.5" style="15" customWidth="1"/>
    <col min="2" max="2" width="40.83203125" style="15" customWidth="1"/>
    <col min="3" max="3" width="49.5" style="15" customWidth="1"/>
  </cols>
  <sheetData>
    <row r="1" spans="1:3" ht="11.1" customHeight="1" x14ac:dyDescent="0.2">
      <c r="A1" s="206" t="s">
        <v>565</v>
      </c>
      <c r="B1" s="207"/>
      <c r="C1" s="207"/>
    </row>
    <row r="2" spans="1:3" ht="11.1" customHeight="1" x14ac:dyDescent="0.2">
      <c r="A2" s="205" t="s">
        <v>83</v>
      </c>
      <c r="B2" s="205"/>
      <c r="C2" s="205"/>
    </row>
    <row r="3" spans="1:3" ht="11.1" customHeight="1" x14ac:dyDescent="0.2"/>
    <row r="4" spans="1:3" ht="11.1" customHeight="1" x14ac:dyDescent="0.2">
      <c r="C4" s="159" t="s">
        <v>84</v>
      </c>
    </row>
    <row r="5" spans="1:3" ht="11.1" customHeight="1" x14ac:dyDescent="0.2"/>
    <row r="6" spans="1:3" ht="35.1" customHeight="1" x14ac:dyDescent="0.2">
      <c r="A6" s="16" t="s">
        <v>23</v>
      </c>
      <c r="B6" s="16" t="s">
        <v>24</v>
      </c>
      <c r="C6" s="16" t="s">
        <v>85</v>
      </c>
    </row>
    <row r="7" spans="1:3" ht="11.1" customHeight="1" x14ac:dyDescent="0.2">
      <c r="A7" s="17" t="s">
        <v>28</v>
      </c>
      <c r="B7" s="18" t="s">
        <v>29</v>
      </c>
      <c r="C7" s="18" t="s">
        <v>30</v>
      </c>
    </row>
    <row r="8" spans="1:3" ht="23.1" customHeight="1" x14ac:dyDescent="0.2">
      <c r="A8" s="17" t="s">
        <v>28</v>
      </c>
      <c r="B8" s="19" t="s">
        <v>86</v>
      </c>
      <c r="C8" s="19" t="s">
        <v>87</v>
      </c>
    </row>
    <row r="9" spans="1:3" ht="23.1" customHeight="1" x14ac:dyDescent="0.2">
      <c r="A9" s="17" t="s">
        <v>29</v>
      </c>
      <c r="B9" s="19" t="s">
        <v>88</v>
      </c>
      <c r="C9" s="19" t="s">
        <v>89</v>
      </c>
    </row>
    <row r="10" spans="1:3" ht="23.1" customHeight="1" x14ac:dyDescent="0.2">
      <c r="A10" s="17" t="s">
        <v>30</v>
      </c>
      <c r="B10" s="19" t="s">
        <v>90</v>
      </c>
      <c r="C10" s="19" t="s">
        <v>91</v>
      </c>
    </row>
    <row r="11" spans="1:3" ht="11.1" customHeight="1" x14ac:dyDescent="0.2">
      <c r="A11" s="17" t="s">
        <v>31</v>
      </c>
      <c r="B11" s="19" t="s">
        <v>92</v>
      </c>
      <c r="C11" s="19" t="s">
        <v>93</v>
      </c>
    </row>
    <row r="12" spans="1:3" ht="35.1" customHeight="1" x14ac:dyDescent="0.2">
      <c r="A12" s="17" t="s">
        <v>32</v>
      </c>
      <c r="B12" s="19" t="s">
        <v>94</v>
      </c>
      <c r="C12" s="83" t="s">
        <v>618</v>
      </c>
    </row>
    <row r="13" spans="1:3" ht="47.1" customHeight="1" x14ac:dyDescent="0.2">
      <c r="A13" s="17" t="s">
        <v>42</v>
      </c>
      <c r="B13" s="19" t="s">
        <v>95</v>
      </c>
      <c r="C13" s="19" t="s">
        <v>96</v>
      </c>
    </row>
    <row r="14" spans="1:3" ht="35.1" customHeight="1" x14ac:dyDescent="0.2">
      <c r="A14" s="17" t="s">
        <v>45</v>
      </c>
      <c r="B14" s="19" t="s">
        <v>97</v>
      </c>
      <c r="C14" s="19" t="s">
        <v>98</v>
      </c>
    </row>
  </sheetData>
  <mergeCells count="2">
    <mergeCell ref="A2:C2"/>
    <mergeCell ref="A1:C1"/>
  </mergeCells>
  <pageMargins left="0.39370078740157483" right="0.39370078740157483" top="0.39370078740157483" bottom="0.39370078740157483" header="0" footer="0"/>
  <pageSetup paperSize="9" pageOrder="overThenDown"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pageSetUpPr autoPageBreaks="0"/>
  </sheetPr>
  <dimension ref="A1:G11"/>
  <sheetViews>
    <sheetView workbookViewId="0">
      <selection activeCell="G5" sqref="G5"/>
    </sheetView>
  </sheetViews>
  <sheetFormatPr defaultColWidth="10.5" defaultRowHeight="11.45" customHeight="1" x14ac:dyDescent="0.2"/>
  <cols>
    <col min="1" max="1" width="7.5" style="15" customWidth="1"/>
    <col min="2" max="2" width="53.33203125" style="15" customWidth="1"/>
    <col min="3" max="7" width="19.83203125" style="15" customWidth="1"/>
  </cols>
  <sheetData>
    <row r="1" spans="1:7" ht="11.1" customHeight="1" x14ac:dyDescent="0.2">
      <c r="A1" s="208" t="s">
        <v>608</v>
      </c>
      <c r="B1" s="208"/>
      <c r="C1" s="208"/>
      <c r="D1" s="208"/>
      <c r="E1" s="208"/>
      <c r="F1" s="208"/>
      <c r="G1" s="208"/>
    </row>
    <row r="2" spans="1:7" ht="23.1" customHeight="1" x14ac:dyDescent="0.2">
      <c r="A2" s="205" t="s">
        <v>342</v>
      </c>
      <c r="B2" s="205"/>
      <c r="C2" s="205"/>
      <c r="D2" s="205"/>
      <c r="E2" s="205"/>
      <c r="F2" s="205"/>
      <c r="G2" s="205"/>
    </row>
    <row r="3" spans="1:7" ht="11.1" customHeight="1" x14ac:dyDescent="0.2">
      <c r="A3" s="216" t="s">
        <v>343</v>
      </c>
      <c r="B3" s="216"/>
      <c r="C3" s="216"/>
      <c r="D3" s="217" t="s">
        <v>351</v>
      </c>
      <c r="E3" s="217"/>
    </row>
    <row r="4" spans="1:7" ht="11.1" customHeight="1" x14ac:dyDescent="0.2"/>
    <row r="5" spans="1:7" ht="11.1" customHeight="1" x14ac:dyDescent="0.2">
      <c r="G5" s="161" t="s">
        <v>329</v>
      </c>
    </row>
    <row r="6" spans="1:7" ht="11.1" customHeight="1" x14ac:dyDescent="0.2"/>
    <row r="7" spans="1:7" ht="35.1" customHeight="1" x14ac:dyDescent="0.2">
      <c r="A7" s="21" t="s">
        <v>23</v>
      </c>
      <c r="B7" s="21" t="s">
        <v>24</v>
      </c>
      <c r="C7" s="16" t="s">
        <v>345</v>
      </c>
      <c r="D7" s="16" t="s">
        <v>346</v>
      </c>
      <c r="E7" s="16" t="s">
        <v>347</v>
      </c>
      <c r="F7" s="16" t="s">
        <v>348</v>
      </c>
      <c r="G7" s="16" t="s">
        <v>349</v>
      </c>
    </row>
    <row r="8" spans="1:7" ht="11.1" customHeight="1" x14ac:dyDescent="0.2">
      <c r="A8" s="17" t="s">
        <v>28</v>
      </c>
      <c r="B8" s="18" t="s">
        <v>29</v>
      </c>
      <c r="C8" s="18" t="s">
        <v>30</v>
      </c>
      <c r="D8" s="18" t="s">
        <v>31</v>
      </c>
      <c r="E8" s="18" t="s">
        <v>32</v>
      </c>
      <c r="F8" s="18" t="s">
        <v>42</v>
      </c>
      <c r="G8" s="18" t="s">
        <v>45</v>
      </c>
    </row>
    <row r="9" spans="1:7" ht="11.1" customHeight="1" x14ac:dyDescent="0.2">
      <c r="A9" s="17" t="s">
        <v>28</v>
      </c>
      <c r="B9" s="23" t="s">
        <v>350</v>
      </c>
      <c r="C9" s="24">
        <v>91906708.909999996</v>
      </c>
      <c r="D9" s="20" t="s">
        <v>563</v>
      </c>
      <c r="E9" s="81" t="s">
        <v>563</v>
      </c>
      <c r="F9" s="81" t="s">
        <v>563</v>
      </c>
      <c r="G9" s="81" t="s">
        <v>563</v>
      </c>
    </row>
    <row r="10" spans="1:7" ht="11.1" customHeight="1" x14ac:dyDescent="0.2">
      <c r="A10" s="17" t="s">
        <v>29</v>
      </c>
      <c r="B10" s="30" t="s">
        <v>275</v>
      </c>
      <c r="C10" s="24">
        <v>91906708.909999996</v>
      </c>
      <c r="D10" s="20" t="s">
        <v>563</v>
      </c>
      <c r="E10" s="81" t="s">
        <v>563</v>
      </c>
      <c r="F10" s="81" t="s">
        <v>563</v>
      </c>
      <c r="G10" s="81" t="s">
        <v>563</v>
      </c>
    </row>
    <row r="11" spans="1:7" ht="11.1" customHeight="1" x14ac:dyDescent="0.2">
      <c r="A11" s="17" t="s">
        <v>30</v>
      </c>
      <c r="B11" s="23" t="s">
        <v>258</v>
      </c>
      <c r="C11" s="24">
        <v>91906708.909999996</v>
      </c>
      <c r="D11" s="20" t="s">
        <v>563</v>
      </c>
      <c r="E11" s="81" t="s">
        <v>563</v>
      </c>
      <c r="F11" s="81" t="s">
        <v>563</v>
      </c>
      <c r="G11" s="81" t="s">
        <v>563</v>
      </c>
    </row>
  </sheetData>
  <mergeCells count="4">
    <mergeCell ref="A2:G2"/>
    <mergeCell ref="A3:C3"/>
    <mergeCell ref="D3:E3"/>
    <mergeCell ref="A1:G1"/>
  </mergeCells>
  <pageMargins left="0.39370078740157483" right="0.39370078740157483" top="0.39370078740157483" bottom="0.39370078740157483" header="0" footer="0"/>
  <pageSetup paperSize="9" pageOrder="overThenDown" orientation="portrai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ummaryRight="0"/>
    <pageSetUpPr autoPageBreaks="0"/>
  </sheetPr>
  <dimension ref="A1:G12"/>
  <sheetViews>
    <sheetView workbookViewId="0">
      <selection activeCell="G5" sqref="G5"/>
    </sheetView>
  </sheetViews>
  <sheetFormatPr defaultColWidth="10.5" defaultRowHeight="11.45" customHeight="1" x14ac:dyDescent="0.2"/>
  <cols>
    <col min="1" max="1" width="7.5" style="15" customWidth="1"/>
    <col min="2" max="2" width="53.33203125" style="15" customWidth="1"/>
    <col min="3" max="7" width="19.83203125" style="15" customWidth="1"/>
  </cols>
  <sheetData>
    <row r="1" spans="1:7" ht="11.1" customHeight="1" x14ac:dyDescent="0.2">
      <c r="A1" s="208" t="s">
        <v>608</v>
      </c>
      <c r="B1" s="208"/>
      <c r="C1" s="208"/>
      <c r="D1" s="208"/>
      <c r="E1" s="208"/>
      <c r="F1" s="208"/>
      <c r="G1" s="208"/>
    </row>
    <row r="2" spans="1:7" ht="23.1" customHeight="1" x14ac:dyDescent="0.2">
      <c r="A2" s="205" t="s">
        <v>352</v>
      </c>
      <c r="B2" s="205"/>
      <c r="C2" s="205"/>
      <c r="D2" s="205"/>
      <c r="E2" s="205"/>
      <c r="F2" s="205"/>
      <c r="G2" s="205"/>
    </row>
    <row r="3" spans="1:7" ht="11.1" customHeight="1" x14ac:dyDescent="0.2">
      <c r="A3" s="216" t="s">
        <v>343</v>
      </c>
      <c r="B3" s="216"/>
      <c r="C3" s="216"/>
      <c r="D3" s="217" t="s">
        <v>344</v>
      </c>
      <c r="E3" s="217"/>
    </row>
    <row r="4" spans="1:7" ht="11.1" customHeight="1" x14ac:dyDescent="0.2"/>
    <row r="5" spans="1:7" ht="11.1" customHeight="1" x14ac:dyDescent="0.2">
      <c r="G5" s="161" t="s">
        <v>332</v>
      </c>
    </row>
    <row r="6" spans="1:7" ht="11.1" customHeight="1" x14ac:dyDescent="0.2"/>
    <row r="7" spans="1:7" ht="35.1" customHeight="1" x14ac:dyDescent="0.2">
      <c r="A7" s="21" t="s">
        <v>23</v>
      </c>
      <c r="B7" s="21" t="s">
        <v>24</v>
      </c>
      <c r="C7" s="16" t="s">
        <v>345</v>
      </c>
      <c r="D7" s="16" t="s">
        <v>346</v>
      </c>
      <c r="E7" s="16" t="s">
        <v>347</v>
      </c>
      <c r="F7" s="16" t="s">
        <v>348</v>
      </c>
      <c r="G7" s="16" t="s">
        <v>349</v>
      </c>
    </row>
    <row r="8" spans="1:7" ht="11.1" customHeight="1" x14ac:dyDescent="0.2">
      <c r="A8" s="17" t="s">
        <v>28</v>
      </c>
      <c r="B8" s="18" t="s">
        <v>29</v>
      </c>
      <c r="C8" s="18" t="s">
        <v>30</v>
      </c>
      <c r="D8" s="18" t="s">
        <v>31</v>
      </c>
      <c r="E8" s="18" t="s">
        <v>32</v>
      </c>
      <c r="F8" s="18" t="s">
        <v>42</v>
      </c>
      <c r="G8" s="18" t="s">
        <v>45</v>
      </c>
    </row>
    <row r="9" spans="1:7" ht="23.1" customHeight="1" x14ac:dyDescent="0.2">
      <c r="A9" s="17" t="s">
        <v>28</v>
      </c>
      <c r="B9" s="23" t="s">
        <v>353</v>
      </c>
      <c r="C9" s="20" t="s">
        <v>563</v>
      </c>
      <c r="D9" s="81" t="s">
        <v>563</v>
      </c>
      <c r="E9" s="81" t="s">
        <v>563</v>
      </c>
      <c r="F9" s="81" t="s">
        <v>563</v>
      </c>
      <c r="G9" s="24">
        <v>21887034.100000001</v>
      </c>
    </row>
    <row r="10" spans="1:7" ht="11.1" customHeight="1" x14ac:dyDescent="0.2">
      <c r="A10" s="17" t="s">
        <v>29</v>
      </c>
      <c r="B10" s="30" t="s">
        <v>291</v>
      </c>
      <c r="C10" s="20" t="s">
        <v>563</v>
      </c>
      <c r="D10" s="81" t="s">
        <v>563</v>
      </c>
      <c r="E10" s="81" t="s">
        <v>563</v>
      </c>
      <c r="F10" s="81" t="s">
        <v>563</v>
      </c>
      <c r="G10" s="24">
        <v>20855938.010000002</v>
      </c>
    </row>
    <row r="11" spans="1:7" ht="11.1" customHeight="1" x14ac:dyDescent="0.2">
      <c r="A11" s="17" t="s">
        <v>30</v>
      </c>
      <c r="B11" s="30" t="s">
        <v>354</v>
      </c>
      <c r="C11" s="20" t="s">
        <v>563</v>
      </c>
      <c r="D11" s="81" t="s">
        <v>563</v>
      </c>
      <c r="E11" s="81" t="s">
        <v>563</v>
      </c>
      <c r="F11" s="81" t="s">
        <v>563</v>
      </c>
      <c r="G11" s="24">
        <v>1031096.09</v>
      </c>
    </row>
    <row r="12" spans="1:7" ht="11.1" customHeight="1" x14ac:dyDescent="0.2">
      <c r="A12" s="17" t="s">
        <v>31</v>
      </c>
      <c r="B12" s="23" t="s">
        <v>258</v>
      </c>
      <c r="C12" s="20" t="s">
        <v>563</v>
      </c>
      <c r="D12" s="81" t="s">
        <v>563</v>
      </c>
      <c r="E12" s="81" t="s">
        <v>563</v>
      </c>
      <c r="F12" s="81" t="s">
        <v>563</v>
      </c>
      <c r="G12" s="24">
        <v>21887034.100000001</v>
      </c>
    </row>
  </sheetData>
  <mergeCells count="4">
    <mergeCell ref="A2:G2"/>
    <mergeCell ref="A3:C3"/>
    <mergeCell ref="D3:E3"/>
    <mergeCell ref="A1:G1"/>
  </mergeCells>
  <pageMargins left="0.39370078740157483" right="0.39370078740157483" top="0.39370078740157483" bottom="0.39370078740157483" header="0" footer="0"/>
  <pageSetup paperSize="9" pageOrder="overThenDown" orientation="portrai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pageSetUpPr autoPageBreaks="0"/>
  </sheetPr>
  <dimension ref="A1:G12"/>
  <sheetViews>
    <sheetView workbookViewId="0">
      <selection activeCell="G5" sqref="G5"/>
    </sheetView>
  </sheetViews>
  <sheetFormatPr defaultColWidth="10.5" defaultRowHeight="11.45" customHeight="1" x14ac:dyDescent="0.2"/>
  <cols>
    <col min="1" max="1" width="7.5" style="15" customWidth="1"/>
    <col min="2" max="2" width="53.33203125" style="15" customWidth="1"/>
    <col min="3" max="7" width="19.83203125" style="15" customWidth="1"/>
  </cols>
  <sheetData>
    <row r="1" spans="1:7" ht="11.1" customHeight="1" x14ac:dyDescent="0.2">
      <c r="A1" s="208" t="s">
        <v>608</v>
      </c>
      <c r="B1" s="208"/>
      <c r="C1" s="208"/>
      <c r="D1" s="208"/>
      <c r="E1" s="208"/>
      <c r="F1" s="208"/>
      <c r="G1" s="208"/>
    </row>
    <row r="2" spans="1:7" ht="23.1" customHeight="1" x14ac:dyDescent="0.2">
      <c r="A2" s="205" t="s">
        <v>352</v>
      </c>
      <c r="B2" s="205"/>
      <c r="C2" s="205"/>
      <c r="D2" s="205"/>
      <c r="E2" s="205"/>
      <c r="F2" s="205"/>
      <c r="G2" s="205"/>
    </row>
    <row r="3" spans="1:7" ht="11.1" customHeight="1" x14ac:dyDescent="0.2">
      <c r="A3" s="216" t="s">
        <v>343</v>
      </c>
      <c r="B3" s="216"/>
      <c r="C3" s="216"/>
      <c r="D3" s="217" t="s">
        <v>351</v>
      </c>
      <c r="E3" s="217"/>
    </row>
    <row r="4" spans="1:7" ht="11.1" customHeight="1" x14ac:dyDescent="0.2"/>
    <row r="5" spans="1:7" ht="11.1" customHeight="1" x14ac:dyDescent="0.2">
      <c r="G5" s="161" t="s">
        <v>332</v>
      </c>
    </row>
    <row r="6" spans="1:7" ht="11.1" customHeight="1" x14ac:dyDescent="0.2"/>
    <row r="7" spans="1:7" ht="35.1" customHeight="1" x14ac:dyDescent="0.2">
      <c r="A7" s="21" t="s">
        <v>23</v>
      </c>
      <c r="B7" s="21" t="s">
        <v>24</v>
      </c>
      <c r="C7" s="16" t="s">
        <v>345</v>
      </c>
      <c r="D7" s="16" t="s">
        <v>346</v>
      </c>
      <c r="E7" s="16" t="s">
        <v>347</v>
      </c>
      <c r="F7" s="16" t="s">
        <v>348</v>
      </c>
      <c r="G7" s="16" t="s">
        <v>349</v>
      </c>
    </row>
    <row r="8" spans="1:7" ht="11.1" customHeight="1" x14ac:dyDescent="0.2">
      <c r="A8" s="17" t="s">
        <v>28</v>
      </c>
      <c r="B8" s="18" t="s">
        <v>29</v>
      </c>
      <c r="C8" s="18" t="s">
        <v>30</v>
      </c>
      <c r="D8" s="18" t="s">
        <v>31</v>
      </c>
      <c r="E8" s="18" t="s">
        <v>32</v>
      </c>
      <c r="F8" s="18" t="s">
        <v>42</v>
      </c>
      <c r="G8" s="18" t="s">
        <v>45</v>
      </c>
    </row>
    <row r="9" spans="1:7" ht="23.1" customHeight="1" x14ac:dyDescent="0.2">
      <c r="A9" s="17" t="s">
        <v>28</v>
      </c>
      <c r="B9" s="23" t="s">
        <v>353</v>
      </c>
      <c r="C9" s="20" t="s">
        <v>563</v>
      </c>
      <c r="D9" s="81" t="s">
        <v>563</v>
      </c>
      <c r="E9" s="81" t="s">
        <v>563</v>
      </c>
      <c r="F9" s="81" t="s">
        <v>563</v>
      </c>
      <c r="G9" s="24">
        <v>14677647.439999999</v>
      </c>
    </row>
    <row r="10" spans="1:7" ht="11.1" customHeight="1" x14ac:dyDescent="0.2">
      <c r="A10" s="17" t="s">
        <v>29</v>
      </c>
      <c r="B10" s="30" t="s">
        <v>291</v>
      </c>
      <c r="C10" s="20" t="s">
        <v>563</v>
      </c>
      <c r="D10" s="81" t="s">
        <v>563</v>
      </c>
      <c r="E10" s="81" t="s">
        <v>563</v>
      </c>
      <c r="F10" s="81" t="s">
        <v>563</v>
      </c>
      <c r="G10" s="24">
        <v>13646551.35</v>
      </c>
    </row>
    <row r="11" spans="1:7" ht="11.1" customHeight="1" x14ac:dyDescent="0.2">
      <c r="A11" s="17" t="s">
        <v>30</v>
      </c>
      <c r="B11" s="30" t="s">
        <v>354</v>
      </c>
      <c r="C11" s="20" t="s">
        <v>563</v>
      </c>
      <c r="D11" s="81" t="s">
        <v>563</v>
      </c>
      <c r="E11" s="81" t="s">
        <v>563</v>
      </c>
      <c r="F11" s="81" t="s">
        <v>563</v>
      </c>
      <c r="G11" s="24">
        <v>1031096.09</v>
      </c>
    </row>
    <row r="12" spans="1:7" ht="11.1" customHeight="1" x14ac:dyDescent="0.2">
      <c r="A12" s="17" t="s">
        <v>31</v>
      </c>
      <c r="B12" s="23" t="s">
        <v>258</v>
      </c>
      <c r="C12" s="20" t="s">
        <v>563</v>
      </c>
      <c r="D12" s="81" t="s">
        <v>563</v>
      </c>
      <c r="E12" s="81" t="s">
        <v>563</v>
      </c>
      <c r="F12" s="81" t="s">
        <v>563</v>
      </c>
      <c r="G12" s="24">
        <v>14677647.439999999</v>
      </c>
    </row>
  </sheetData>
  <mergeCells count="4">
    <mergeCell ref="A2:G2"/>
    <mergeCell ref="A3:C3"/>
    <mergeCell ref="D3:E3"/>
    <mergeCell ref="A1:G1"/>
  </mergeCells>
  <pageMargins left="0.39370078740157483" right="0.39370078740157483" top="0.39370078740157483" bottom="0.39370078740157483" header="0" footer="0"/>
  <pageSetup paperSize="9" pageOrder="overThenDown" orientation="portrai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outlinePr summaryBelow="0" summaryRight="0"/>
    <pageSetUpPr autoPageBreaks="0"/>
  </sheetPr>
  <dimension ref="A1:F19"/>
  <sheetViews>
    <sheetView workbookViewId="0">
      <selection activeCell="D27" sqref="D27"/>
    </sheetView>
  </sheetViews>
  <sheetFormatPr defaultColWidth="10.5" defaultRowHeight="11.45" customHeight="1" x14ac:dyDescent="0.2"/>
  <cols>
    <col min="1" max="1" width="7.5" style="15" customWidth="1"/>
    <col min="2" max="2" width="53.33203125" style="15" customWidth="1"/>
    <col min="3" max="6" width="19.83203125" style="15" customWidth="1"/>
  </cols>
  <sheetData>
    <row r="1" spans="1:6" ht="11.1" customHeight="1" x14ac:dyDescent="0.2">
      <c r="A1" s="208" t="s">
        <v>608</v>
      </c>
      <c r="B1" s="224"/>
      <c r="C1" s="224"/>
      <c r="D1" s="224"/>
      <c r="E1" s="224"/>
      <c r="F1" s="224"/>
    </row>
    <row r="2" spans="1:6" ht="11.1" customHeight="1" x14ac:dyDescent="0.2">
      <c r="A2" s="205" t="s">
        <v>355</v>
      </c>
      <c r="B2" s="205"/>
      <c r="C2" s="205"/>
      <c r="D2" s="205"/>
      <c r="E2" s="205"/>
      <c r="F2" s="205"/>
    </row>
    <row r="3" spans="1:6" ht="11.1" customHeight="1" x14ac:dyDescent="0.2">
      <c r="B3" s="28" t="s">
        <v>343</v>
      </c>
      <c r="C3" s="225" t="s">
        <v>344</v>
      </c>
      <c r="D3" s="225"/>
    </row>
    <row r="4" spans="1:6" ht="11.1" customHeight="1" x14ac:dyDescent="0.2"/>
    <row r="5" spans="1:6" ht="11.1" customHeight="1" x14ac:dyDescent="0.2">
      <c r="F5" s="161" t="s">
        <v>609</v>
      </c>
    </row>
    <row r="6" spans="1:6" ht="11.1" customHeight="1" x14ac:dyDescent="0.2"/>
    <row r="7" spans="1:6" ht="47.1" customHeight="1" x14ac:dyDescent="0.2">
      <c r="A7" s="21" t="s">
        <v>23</v>
      </c>
      <c r="B7" s="21" t="s">
        <v>24</v>
      </c>
      <c r="C7" s="16" t="s">
        <v>356</v>
      </c>
      <c r="D7" s="16" t="s">
        <v>357</v>
      </c>
      <c r="E7" s="16" t="s">
        <v>358</v>
      </c>
      <c r="F7" s="16" t="s">
        <v>258</v>
      </c>
    </row>
    <row r="8" spans="1:6" ht="11.1" customHeight="1" x14ac:dyDescent="0.2">
      <c r="A8" s="17" t="s">
        <v>28</v>
      </c>
      <c r="B8" s="18" t="s">
        <v>29</v>
      </c>
      <c r="C8" s="18" t="s">
        <v>30</v>
      </c>
      <c r="D8" s="18" t="s">
        <v>31</v>
      </c>
      <c r="E8" s="18" t="s">
        <v>32</v>
      </c>
      <c r="F8" s="18" t="s">
        <v>42</v>
      </c>
    </row>
    <row r="9" spans="1:6" ht="11.1" customHeight="1" x14ac:dyDescent="0.2">
      <c r="A9" s="209" t="s">
        <v>33</v>
      </c>
      <c r="B9" s="209"/>
      <c r="C9" s="209"/>
      <c r="D9" s="209"/>
      <c r="E9" s="209"/>
      <c r="F9" s="209"/>
    </row>
    <row r="10" spans="1:6" ht="11.1" customHeight="1" x14ac:dyDescent="0.2">
      <c r="A10" s="17" t="s">
        <v>28</v>
      </c>
      <c r="B10" s="23" t="s">
        <v>34</v>
      </c>
      <c r="C10" s="24">
        <v>193441336.34999999</v>
      </c>
      <c r="D10" s="20" t="s">
        <v>563</v>
      </c>
      <c r="E10" s="20" t="s">
        <v>563</v>
      </c>
      <c r="F10" s="24">
        <v>193441336.34999999</v>
      </c>
    </row>
    <row r="11" spans="1:6" ht="23.1" customHeight="1" x14ac:dyDescent="0.2">
      <c r="A11" s="17" t="s">
        <v>29</v>
      </c>
      <c r="B11" s="23" t="s">
        <v>35</v>
      </c>
      <c r="C11" s="24">
        <v>21851208.530000001</v>
      </c>
      <c r="D11" s="20" t="s">
        <v>563</v>
      </c>
      <c r="E11" s="20" t="s">
        <v>563</v>
      </c>
      <c r="F11" s="24">
        <v>21851208.530000001</v>
      </c>
    </row>
    <row r="12" spans="1:6" ht="11.1" customHeight="1" x14ac:dyDescent="0.2">
      <c r="A12" s="17" t="s">
        <v>30</v>
      </c>
      <c r="B12" s="30" t="s">
        <v>36</v>
      </c>
      <c r="C12" s="24">
        <v>21851208.530000001</v>
      </c>
      <c r="D12" s="20" t="s">
        <v>563</v>
      </c>
      <c r="E12" s="20" t="s">
        <v>563</v>
      </c>
      <c r="F12" s="24">
        <v>21851208.530000001</v>
      </c>
    </row>
    <row r="13" spans="1:6" ht="11.1" customHeight="1" x14ac:dyDescent="0.2">
      <c r="A13" s="17" t="s">
        <v>31</v>
      </c>
      <c r="B13" s="23" t="s">
        <v>51</v>
      </c>
      <c r="C13" s="24">
        <v>215292544.88</v>
      </c>
      <c r="D13" s="20" t="s">
        <v>563</v>
      </c>
      <c r="E13" s="20" t="s">
        <v>563</v>
      </c>
      <c r="F13" s="24">
        <v>215292544.88</v>
      </c>
    </row>
    <row r="14" spans="1:6" ht="11.1" customHeight="1" x14ac:dyDescent="0.2">
      <c r="A14" s="209" t="s">
        <v>52</v>
      </c>
      <c r="B14" s="209"/>
      <c r="C14" s="209"/>
      <c r="D14" s="209"/>
      <c r="E14" s="209"/>
      <c r="F14" s="209"/>
    </row>
    <row r="15" spans="1:6" ht="23.1" customHeight="1" x14ac:dyDescent="0.2">
      <c r="A15" s="17" t="s">
        <v>32</v>
      </c>
      <c r="B15" s="23" t="s">
        <v>54</v>
      </c>
      <c r="C15" s="65">
        <v>-3619827.13</v>
      </c>
      <c r="D15" s="20" t="s">
        <v>563</v>
      </c>
      <c r="E15" s="20" t="s">
        <v>563</v>
      </c>
      <c r="F15" s="65">
        <v>-3619827.13</v>
      </c>
    </row>
    <row r="16" spans="1:6" ht="11.1" customHeight="1" x14ac:dyDescent="0.2">
      <c r="A16" s="17" t="s">
        <v>42</v>
      </c>
      <c r="B16" s="30" t="s">
        <v>56</v>
      </c>
      <c r="C16" s="66">
        <v>-3588704.55</v>
      </c>
      <c r="D16" s="20" t="s">
        <v>563</v>
      </c>
      <c r="E16" s="20" t="s">
        <v>563</v>
      </c>
      <c r="F16" s="66">
        <v>-3588704.55</v>
      </c>
    </row>
    <row r="17" spans="1:6" ht="11.1" customHeight="1" x14ac:dyDescent="0.2">
      <c r="A17" s="17" t="s">
        <v>45</v>
      </c>
      <c r="B17" s="30" t="s">
        <v>58</v>
      </c>
      <c r="C17" s="67">
        <v>-31122.58</v>
      </c>
      <c r="D17" s="20" t="s">
        <v>563</v>
      </c>
      <c r="E17" s="20" t="s">
        <v>563</v>
      </c>
      <c r="F17" s="67">
        <v>-31122.58</v>
      </c>
    </row>
    <row r="18" spans="1:6" ht="11.1" customHeight="1" x14ac:dyDescent="0.2">
      <c r="A18" s="17" t="s">
        <v>47</v>
      </c>
      <c r="B18" s="23" t="s">
        <v>66</v>
      </c>
      <c r="C18" s="65">
        <v>-3619827.13</v>
      </c>
      <c r="D18" s="20" t="s">
        <v>563</v>
      </c>
      <c r="E18" s="20" t="s">
        <v>563</v>
      </c>
      <c r="F18" s="65">
        <v>-3619827.13</v>
      </c>
    </row>
    <row r="19" spans="1:6" ht="11.1" customHeight="1" x14ac:dyDescent="0.2">
      <c r="A19" s="17" t="s">
        <v>50</v>
      </c>
      <c r="B19" s="23" t="s">
        <v>359</v>
      </c>
      <c r="C19" s="24">
        <v>211672717.75</v>
      </c>
      <c r="D19" s="20" t="s">
        <v>563</v>
      </c>
      <c r="E19" s="20" t="s">
        <v>563</v>
      </c>
      <c r="F19" s="24">
        <f>C19</f>
        <v>211672717.75</v>
      </c>
    </row>
  </sheetData>
  <mergeCells count="5">
    <mergeCell ref="A2:F2"/>
    <mergeCell ref="C3:D3"/>
    <mergeCell ref="A9:F9"/>
    <mergeCell ref="A14:F14"/>
    <mergeCell ref="A1:F1"/>
  </mergeCells>
  <pageMargins left="0.39370078740157483" right="0.39370078740157483" top="0.39370078740157483" bottom="0.39370078740157483" header="0" footer="0"/>
  <pageSetup paperSize="9" pageOrder="overThenDown" orientation="portrai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outlinePr summaryBelow="0" summaryRight="0"/>
    <pageSetUpPr autoPageBreaks="0"/>
  </sheetPr>
  <dimension ref="A1:F19"/>
  <sheetViews>
    <sheetView workbookViewId="0">
      <selection activeCell="C24" sqref="C24"/>
    </sheetView>
  </sheetViews>
  <sheetFormatPr defaultColWidth="10.5" defaultRowHeight="11.45" customHeight="1" x14ac:dyDescent="0.2"/>
  <cols>
    <col min="1" max="1" width="7.5" style="15" customWidth="1"/>
    <col min="2" max="2" width="53.33203125" style="15" customWidth="1"/>
    <col min="3" max="6" width="19.83203125" style="15" customWidth="1"/>
  </cols>
  <sheetData>
    <row r="1" spans="1:6" ht="11.1" customHeight="1" x14ac:dyDescent="0.2">
      <c r="A1" s="208" t="s">
        <v>608</v>
      </c>
      <c r="B1" s="224"/>
      <c r="C1" s="224"/>
      <c r="D1" s="224"/>
      <c r="E1" s="224"/>
      <c r="F1" s="224"/>
    </row>
    <row r="2" spans="1:6" ht="11.1" customHeight="1" x14ac:dyDescent="0.2">
      <c r="A2" s="205" t="s">
        <v>355</v>
      </c>
      <c r="B2" s="205"/>
      <c r="C2" s="205"/>
      <c r="D2" s="205"/>
      <c r="E2" s="205"/>
      <c r="F2" s="205"/>
    </row>
    <row r="3" spans="1:6" ht="11.1" customHeight="1" x14ac:dyDescent="0.2">
      <c r="B3" s="28" t="s">
        <v>343</v>
      </c>
      <c r="C3" s="225" t="s">
        <v>351</v>
      </c>
      <c r="D3" s="225"/>
    </row>
    <row r="4" spans="1:6" ht="11.1" customHeight="1" x14ac:dyDescent="0.2"/>
    <row r="5" spans="1:6" ht="11.1" customHeight="1" x14ac:dyDescent="0.2">
      <c r="F5" s="161" t="s">
        <v>609</v>
      </c>
    </row>
    <row r="6" spans="1:6" ht="11.1" customHeight="1" x14ac:dyDescent="0.2"/>
    <row r="7" spans="1:6" ht="47.1" customHeight="1" x14ac:dyDescent="0.2">
      <c r="A7" s="21" t="s">
        <v>23</v>
      </c>
      <c r="B7" s="21" t="s">
        <v>24</v>
      </c>
      <c r="C7" s="16" t="s">
        <v>356</v>
      </c>
      <c r="D7" s="16" t="s">
        <v>357</v>
      </c>
      <c r="E7" s="16" t="s">
        <v>358</v>
      </c>
      <c r="F7" s="16" t="s">
        <v>258</v>
      </c>
    </row>
    <row r="8" spans="1:6" ht="11.1" customHeight="1" x14ac:dyDescent="0.2">
      <c r="A8" s="17" t="s">
        <v>28</v>
      </c>
      <c r="B8" s="18" t="s">
        <v>29</v>
      </c>
      <c r="C8" s="18" t="s">
        <v>30</v>
      </c>
      <c r="D8" s="18" t="s">
        <v>31</v>
      </c>
      <c r="E8" s="18" t="s">
        <v>32</v>
      </c>
      <c r="F8" s="18" t="s">
        <v>42</v>
      </c>
    </row>
    <row r="9" spans="1:6" ht="11.1" customHeight="1" x14ac:dyDescent="0.2">
      <c r="A9" s="209" t="s">
        <v>33</v>
      </c>
      <c r="B9" s="209"/>
      <c r="C9" s="209"/>
      <c r="D9" s="209"/>
      <c r="E9" s="209"/>
      <c r="F9" s="209"/>
    </row>
    <row r="10" spans="1:6" ht="11.1" customHeight="1" x14ac:dyDescent="0.2">
      <c r="A10" s="17" t="s">
        <v>28</v>
      </c>
      <c r="B10" s="23" t="s">
        <v>34</v>
      </c>
      <c r="C10" s="24">
        <v>91815148.840000004</v>
      </c>
      <c r="D10" s="20" t="s">
        <v>563</v>
      </c>
      <c r="E10" s="81" t="s">
        <v>563</v>
      </c>
      <c r="F10" s="24">
        <v>91815148.840000004</v>
      </c>
    </row>
    <row r="11" spans="1:6" ht="23.1" customHeight="1" x14ac:dyDescent="0.2">
      <c r="A11" s="17" t="s">
        <v>29</v>
      </c>
      <c r="B11" s="23" t="s">
        <v>35</v>
      </c>
      <c r="C11" s="24">
        <v>14642167.779999999</v>
      </c>
      <c r="D11" s="20" t="s">
        <v>563</v>
      </c>
      <c r="E11" s="81" t="s">
        <v>563</v>
      </c>
      <c r="F11" s="24">
        <v>14642167.779999999</v>
      </c>
    </row>
    <row r="12" spans="1:6" ht="11.1" customHeight="1" x14ac:dyDescent="0.2">
      <c r="A12" s="17" t="s">
        <v>30</v>
      </c>
      <c r="B12" s="30" t="s">
        <v>36</v>
      </c>
      <c r="C12" s="24">
        <v>14642167.779999999</v>
      </c>
      <c r="D12" s="20" t="s">
        <v>563</v>
      </c>
      <c r="E12" s="81" t="s">
        <v>563</v>
      </c>
      <c r="F12" s="24">
        <v>14642167.779999999</v>
      </c>
    </row>
    <row r="13" spans="1:6" ht="11.1" customHeight="1" x14ac:dyDescent="0.2">
      <c r="A13" s="17" t="s">
        <v>31</v>
      </c>
      <c r="B13" s="23" t="s">
        <v>51</v>
      </c>
      <c r="C13" s="24">
        <v>106457316.62</v>
      </c>
      <c r="D13" s="20" t="s">
        <v>563</v>
      </c>
      <c r="E13" s="81" t="s">
        <v>563</v>
      </c>
      <c r="F13" s="24">
        <v>106457316.62</v>
      </c>
    </row>
    <row r="14" spans="1:6" ht="11.1" customHeight="1" x14ac:dyDescent="0.2">
      <c r="A14" s="209" t="s">
        <v>52</v>
      </c>
      <c r="B14" s="209"/>
      <c r="C14" s="209"/>
      <c r="D14" s="209"/>
      <c r="E14" s="209"/>
      <c r="F14" s="209"/>
    </row>
    <row r="15" spans="1:6" ht="23.1" customHeight="1" x14ac:dyDescent="0.2">
      <c r="A15" s="17" t="s">
        <v>32</v>
      </c>
      <c r="B15" s="23" t="s">
        <v>54</v>
      </c>
      <c r="C15" s="68">
        <v>-5306094.42</v>
      </c>
      <c r="D15" s="20" t="s">
        <v>563</v>
      </c>
      <c r="E15" s="81" t="s">
        <v>563</v>
      </c>
      <c r="F15" s="68">
        <v>-5306094.42</v>
      </c>
    </row>
    <row r="16" spans="1:6" ht="11.1" customHeight="1" x14ac:dyDescent="0.2">
      <c r="A16" s="17" t="s">
        <v>42</v>
      </c>
      <c r="B16" s="30" t="s">
        <v>56</v>
      </c>
      <c r="C16" s="69">
        <v>-5226648.0999999996</v>
      </c>
      <c r="D16" s="20" t="s">
        <v>563</v>
      </c>
      <c r="E16" s="81" t="s">
        <v>563</v>
      </c>
      <c r="F16" s="69">
        <v>-5226648.0999999996</v>
      </c>
    </row>
    <row r="17" spans="1:6" ht="11.1" customHeight="1" x14ac:dyDescent="0.2">
      <c r="A17" s="17" t="s">
        <v>45</v>
      </c>
      <c r="B17" s="30" t="s">
        <v>58</v>
      </c>
      <c r="C17" s="70">
        <v>-79446.320000000007</v>
      </c>
      <c r="D17" s="20" t="s">
        <v>563</v>
      </c>
      <c r="E17" s="81" t="s">
        <v>563</v>
      </c>
      <c r="F17" s="70">
        <v>-79446.320000000007</v>
      </c>
    </row>
    <row r="18" spans="1:6" ht="11.1" customHeight="1" x14ac:dyDescent="0.2">
      <c r="A18" s="17" t="s">
        <v>47</v>
      </c>
      <c r="B18" s="23" t="s">
        <v>66</v>
      </c>
      <c r="C18" s="68">
        <v>-5306094.42</v>
      </c>
      <c r="D18" s="20" t="s">
        <v>563</v>
      </c>
      <c r="E18" s="81" t="s">
        <v>563</v>
      </c>
      <c r="F18" s="68">
        <v>-5306094.42</v>
      </c>
    </row>
    <row r="19" spans="1:6" ht="11.1" customHeight="1" x14ac:dyDescent="0.2">
      <c r="A19" s="17" t="s">
        <v>50</v>
      </c>
      <c r="B19" s="23" t="s">
        <v>359</v>
      </c>
      <c r="C19" s="24">
        <v>101151222.2</v>
      </c>
      <c r="D19" s="20" t="s">
        <v>563</v>
      </c>
      <c r="E19" s="81" t="s">
        <v>563</v>
      </c>
      <c r="F19" s="24">
        <f>C19</f>
        <v>101151222.2</v>
      </c>
    </row>
  </sheetData>
  <mergeCells count="5">
    <mergeCell ref="A2:F2"/>
    <mergeCell ref="C3:D3"/>
    <mergeCell ref="A9:F9"/>
    <mergeCell ref="A14:F14"/>
    <mergeCell ref="A1:F1"/>
  </mergeCells>
  <pageMargins left="0.39370078740157483" right="0.39370078740157483" top="0.39370078740157483" bottom="0.39370078740157483" header="0" footer="0"/>
  <pageSetup paperSize="9" pageOrder="overThenDown" orientation="portrai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summaryRight="0"/>
    <pageSetUpPr autoPageBreaks="0"/>
  </sheetPr>
  <dimension ref="A1:M15"/>
  <sheetViews>
    <sheetView workbookViewId="0">
      <selection activeCell="M5" sqref="M5"/>
    </sheetView>
  </sheetViews>
  <sheetFormatPr defaultColWidth="10.5" defaultRowHeight="11.45" customHeight="1" x14ac:dyDescent="0.2"/>
  <cols>
    <col min="1" max="1" width="7.5" style="15" customWidth="1"/>
    <col min="2" max="2" width="53.33203125" style="15" customWidth="1"/>
    <col min="3" max="13" width="19.83203125" style="15" customWidth="1"/>
  </cols>
  <sheetData>
    <row r="1" spans="1:13" ht="11.1" customHeight="1" x14ac:dyDescent="0.2">
      <c r="A1" s="208" t="s">
        <v>608</v>
      </c>
      <c r="B1" s="224"/>
      <c r="C1" s="224"/>
      <c r="D1" s="224"/>
      <c r="E1" s="224"/>
      <c r="F1" s="224"/>
      <c r="G1" s="226"/>
      <c r="H1" s="226"/>
      <c r="I1" s="226"/>
      <c r="J1" s="226"/>
      <c r="K1" s="226"/>
      <c r="L1" s="226"/>
      <c r="M1" s="226"/>
    </row>
    <row r="2" spans="1:13" ht="11.1" customHeight="1" x14ac:dyDescent="0.2">
      <c r="A2" s="205" t="s">
        <v>360</v>
      </c>
      <c r="B2" s="205"/>
      <c r="C2" s="205"/>
      <c r="D2" s="205"/>
      <c r="E2" s="205"/>
      <c r="F2" s="205"/>
      <c r="G2" s="205"/>
      <c r="H2" s="205"/>
      <c r="I2" s="205"/>
      <c r="J2" s="205"/>
      <c r="K2" s="205"/>
      <c r="L2" s="205"/>
      <c r="M2" s="205"/>
    </row>
    <row r="3" spans="1:13" ht="11.1" customHeight="1" x14ac:dyDescent="0.2">
      <c r="A3" s="205" t="s">
        <v>15</v>
      </c>
      <c r="B3" s="224"/>
      <c r="C3" s="224"/>
      <c r="D3" s="224"/>
      <c r="E3" s="224"/>
      <c r="F3" s="224"/>
      <c r="G3" s="224"/>
      <c r="H3" s="224"/>
      <c r="I3" s="224"/>
      <c r="J3" s="224"/>
      <c r="K3" s="224"/>
      <c r="L3" s="224"/>
      <c r="M3" s="224"/>
    </row>
    <row r="4" spans="1:13" ht="11.1" customHeight="1" x14ac:dyDescent="0.2"/>
    <row r="5" spans="1:13" ht="11.1" customHeight="1" x14ac:dyDescent="0.2">
      <c r="M5" s="161" t="s">
        <v>610</v>
      </c>
    </row>
    <row r="6" spans="1:13" ht="11.1" customHeight="1" x14ac:dyDescent="0.2"/>
    <row r="7" spans="1:13" ht="35.1" customHeight="1" x14ac:dyDescent="0.2">
      <c r="A7" s="21" t="s">
        <v>23</v>
      </c>
      <c r="B7" s="21" t="s">
        <v>24</v>
      </c>
      <c r="C7" s="16" t="s">
        <v>361</v>
      </c>
      <c r="D7" s="16" t="s">
        <v>362</v>
      </c>
      <c r="E7" s="16" t="s">
        <v>363</v>
      </c>
      <c r="F7" s="16" t="s">
        <v>364</v>
      </c>
      <c r="G7" s="16" t="s">
        <v>365</v>
      </c>
      <c r="H7" s="16" t="s">
        <v>366</v>
      </c>
      <c r="I7" s="16" t="s">
        <v>367</v>
      </c>
      <c r="J7" s="16" t="s">
        <v>368</v>
      </c>
      <c r="K7" s="16" t="s">
        <v>369</v>
      </c>
      <c r="L7" s="16" t="s">
        <v>370</v>
      </c>
      <c r="M7" s="16" t="s">
        <v>258</v>
      </c>
    </row>
    <row r="8" spans="1:13" ht="11.1" customHeight="1" x14ac:dyDescent="0.2">
      <c r="A8" s="17" t="s">
        <v>28</v>
      </c>
      <c r="B8" s="18" t="s">
        <v>29</v>
      </c>
      <c r="C8" s="18" t="s">
        <v>30</v>
      </c>
      <c r="D8" s="18" t="s">
        <v>31</v>
      </c>
      <c r="E8" s="18" t="s">
        <v>32</v>
      </c>
      <c r="F8" s="18" t="s">
        <v>42</v>
      </c>
      <c r="G8" s="18" t="s">
        <v>45</v>
      </c>
      <c r="H8" s="18" t="s">
        <v>47</v>
      </c>
      <c r="I8" s="18" t="s">
        <v>50</v>
      </c>
      <c r="J8" s="18" t="s">
        <v>53</v>
      </c>
      <c r="K8" s="18" t="s">
        <v>55</v>
      </c>
      <c r="L8" s="18" t="s">
        <v>37</v>
      </c>
      <c r="M8" s="18" t="s">
        <v>60</v>
      </c>
    </row>
    <row r="9" spans="1:13" ht="23.1" customHeight="1" x14ac:dyDescent="0.2">
      <c r="A9" s="17" t="s">
        <v>28</v>
      </c>
      <c r="B9" s="23" t="s">
        <v>54</v>
      </c>
      <c r="C9" s="27">
        <v>890369.32</v>
      </c>
      <c r="D9" s="24">
        <v>2577740.2200000002</v>
      </c>
      <c r="E9" s="27">
        <v>572831.16</v>
      </c>
      <c r="F9" s="20" t="s">
        <v>563</v>
      </c>
      <c r="G9" s="20" t="s">
        <v>563</v>
      </c>
      <c r="H9" s="20" t="s">
        <v>563</v>
      </c>
      <c r="I9" s="20" t="s">
        <v>563</v>
      </c>
      <c r="J9" s="20" t="s">
        <v>563</v>
      </c>
      <c r="K9" s="20" t="s">
        <v>563</v>
      </c>
      <c r="L9" s="20" t="s">
        <v>563</v>
      </c>
      <c r="M9" s="24">
        <v>4040940.7</v>
      </c>
    </row>
    <row r="10" spans="1:13" ht="23.1" customHeight="1" x14ac:dyDescent="0.2">
      <c r="A10" s="17" t="s">
        <v>29</v>
      </c>
      <c r="B10" s="30" t="s">
        <v>371</v>
      </c>
      <c r="C10" s="27">
        <v>859246.74</v>
      </c>
      <c r="D10" s="24">
        <v>2577740.2200000002</v>
      </c>
      <c r="E10" s="27">
        <v>572831.16</v>
      </c>
      <c r="F10" s="20" t="s">
        <v>563</v>
      </c>
      <c r="G10" s="20" t="s">
        <v>563</v>
      </c>
      <c r="H10" s="20" t="s">
        <v>563</v>
      </c>
      <c r="I10" s="20" t="s">
        <v>563</v>
      </c>
      <c r="J10" s="20" t="s">
        <v>563</v>
      </c>
      <c r="K10" s="20" t="s">
        <v>563</v>
      </c>
      <c r="L10" s="20" t="s">
        <v>563</v>
      </c>
      <c r="M10" s="24">
        <v>4009818.12</v>
      </c>
    </row>
    <row r="11" spans="1:13" ht="11.1" customHeight="1" x14ac:dyDescent="0.2">
      <c r="A11" s="17" t="s">
        <v>30</v>
      </c>
      <c r="B11" s="71" t="s">
        <v>372</v>
      </c>
      <c r="C11" s="27">
        <v>859246.74</v>
      </c>
      <c r="D11" s="24">
        <v>2577740.2200000002</v>
      </c>
      <c r="E11" s="27">
        <v>572831.16</v>
      </c>
      <c r="F11" s="20" t="s">
        <v>563</v>
      </c>
      <c r="G11" s="20" t="s">
        <v>563</v>
      </c>
      <c r="H11" s="20" t="s">
        <v>563</v>
      </c>
      <c r="I11" s="20" t="s">
        <v>563</v>
      </c>
      <c r="J11" s="20" t="s">
        <v>563</v>
      </c>
      <c r="K11" s="20" t="s">
        <v>563</v>
      </c>
      <c r="L11" s="20" t="s">
        <v>563</v>
      </c>
      <c r="M11" s="24">
        <v>4009818.12</v>
      </c>
    </row>
    <row r="12" spans="1:13" ht="11.1" customHeight="1" x14ac:dyDescent="0.2">
      <c r="A12" s="17" t="s">
        <v>31</v>
      </c>
      <c r="B12" s="30" t="s">
        <v>373</v>
      </c>
      <c r="C12" s="27">
        <v>31122.58</v>
      </c>
      <c r="D12" s="20" t="s">
        <v>563</v>
      </c>
      <c r="E12" s="81" t="s">
        <v>563</v>
      </c>
      <c r="F12" s="81" t="s">
        <v>563</v>
      </c>
      <c r="G12" s="81" t="s">
        <v>563</v>
      </c>
      <c r="H12" s="81" t="s">
        <v>563</v>
      </c>
      <c r="I12" s="81" t="s">
        <v>563</v>
      </c>
      <c r="J12" s="81" t="s">
        <v>563</v>
      </c>
      <c r="K12" s="81" t="s">
        <v>563</v>
      </c>
      <c r="L12" s="81" t="s">
        <v>563</v>
      </c>
      <c r="M12" s="27">
        <v>31122.58</v>
      </c>
    </row>
    <row r="13" spans="1:13" ht="11.1" customHeight="1" x14ac:dyDescent="0.2">
      <c r="A13" s="17" t="s">
        <v>32</v>
      </c>
      <c r="B13" s="71" t="s">
        <v>354</v>
      </c>
      <c r="C13" s="27">
        <v>31122.58</v>
      </c>
      <c r="D13" s="20" t="s">
        <v>563</v>
      </c>
      <c r="E13" s="81" t="s">
        <v>563</v>
      </c>
      <c r="F13" s="81" t="s">
        <v>563</v>
      </c>
      <c r="G13" s="81" t="s">
        <v>563</v>
      </c>
      <c r="H13" s="81" t="s">
        <v>563</v>
      </c>
      <c r="I13" s="81" t="s">
        <v>563</v>
      </c>
      <c r="J13" s="81" t="s">
        <v>563</v>
      </c>
      <c r="K13" s="81" t="s">
        <v>563</v>
      </c>
      <c r="L13" s="81" t="s">
        <v>563</v>
      </c>
      <c r="M13" s="27">
        <v>31122.58</v>
      </c>
    </row>
    <row r="14" spans="1:13" ht="11.1" customHeight="1" x14ac:dyDescent="0.2">
      <c r="A14" s="17" t="s">
        <v>42</v>
      </c>
      <c r="B14" s="23" t="s">
        <v>66</v>
      </c>
      <c r="C14" s="27">
        <v>890369.32</v>
      </c>
      <c r="D14" s="24">
        <v>2577740.2200000002</v>
      </c>
      <c r="E14" s="27">
        <v>572831.16</v>
      </c>
      <c r="F14" s="81" t="s">
        <v>563</v>
      </c>
      <c r="G14" s="20" t="s">
        <v>563</v>
      </c>
      <c r="H14" s="20" t="s">
        <v>563</v>
      </c>
      <c r="I14" s="20" t="s">
        <v>563</v>
      </c>
      <c r="J14" s="20" t="s">
        <v>563</v>
      </c>
      <c r="K14" s="20" t="s">
        <v>563</v>
      </c>
      <c r="L14" s="20" t="s">
        <v>563</v>
      </c>
      <c r="M14" s="24">
        <v>4040940.7</v>
      </c>
    </row>
    <row r="15" spans="1:13" ht="11.1" customHeight="1" x14ac:dyDescent="0.2"/>
  </sheetData>
  <mergeCells count="3">
    <mergeCell ref="A2:M2"/>
    <mergeCell ref="A1:M1"/>
    <mergeCell ref="A3:M3"/>
  </mergeCells>
  <pageMargins left="0.39370078740157483" right="0.39370078740157483" top="0.39370078740157483" bottom="0.39370078740157483" header="0" footer="0"/>
  <pageSetup paperSize="9" pageOrder="overThenDown" orientation="portrai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outlinePr summaryBelow="0" summaryRight="0"/>
    <pageSetUpPr autoPageBreaks="0"/>
  </sheetPr>
  <dimension ref="A1:M15"/>
  <sheetViews>
    <sheetView workbookViewId="0">
      <selection activeCell="M5" sqref="M5"/>
    </sheetView>
  </sheetViews>
  <sheetFormatPr defaultColWidth="10.5" defaultRowHeight="11.45" customHeight="1" x14ac:dyDescent="0.2"/>
  <cols>
    <col min="1" max="1" width="7.5" style="15" customWidth="1"/>
    <col min="2" max="2" width="53.33203125" style="15" customWidth="1"/>
    <col min="3" max="13" width="19.83203125" style="15" customWidth="1"/>
  </cols>
  <sheetData>
    <row r="1" spans="1:13" ht="11.1" customHeight="1" x14ac:dyDescent="0.2">
      <c r="A1" s="208" t="s">
        <v>608</v>
      </c>
      <c r="B1" s="224"/>
      <c r="C1" s="224"/>
      <c r="D1" s="224"/>
      <c r="E1" s="224"/>
      <c r="F1" s="224"/>
      <c r="G1" s="226"/>
      <c r="H1" s="226"/>
      <c r="I1" s="226"/>
      <c r="J1" s="226"/>
      <c r="K1" s="226"/>
      <c r="L1" s="226"/>
      <c r="M1" s="226"/>
    </row>
    <row r="2" spans="1:13" ht="11.1" customHeight="1" x14ac:dyDescent="0.2">
      <c r="A2" s="205" t="s">
        <v>360</v>
      </c>
      <c r="B2" s="205"/>
      <c r="C2" s="205"/>
      <c r="D2" s="205"/>
      <c r="E2" s="205"/>
      <c r="F2" s="205"/>
      <c r="G2" s="205"/>
      <c r="H2" s="205"/>
      <c r="I2" s="205"/>
      <c r="J2" s="205"/>
      <c r="K2" s="205"/>
      <c r="L2" s="205"/>
      <c r="M2" s="205"/>
    </row>
    <row r="3" spans="1:13" ht="11.1" customHeight="1" x14ac:dyDescent="0.2">
      <c r="A3" s="205" t="s">
        <v>611</v>
      </c>
      <c r="B3" s="224"/>
      <c r="C3" s="224"/>
      <c r="D3" s="224"/>
      <c r="E3" s="224"/>
      <c r="F3" s="224"/>
      <c r="G3" s="224"/>
      <c r="H3" s="224"/>
      <c r="I3" s="224"/>
      <c r="J3" s="224"/>
      <c r="K3" s="224"/>
      <c r="L3" s="224"/>
      <c r="M3" s="224"/>
    </row>
    <row r="4" spans="1:13" ht="11.1" customHeight="1" x14ac:dyDescent="0.2"/>
    <row r="5" spans="1:13" ht="11.1" customHeight="1" x14ac:dyDescent="0.2">
      <c r="M5" s="161" t="s">
        <v>610</v>
      </c>
    </row>
    <row r="6" spans="1:13" ht="11.1" customHeight="1" x14ac:dyDescent="0.2"/>
    <row r="7" spans="1:13" ht="35.1" customHeight="1" x14ac:dyDescent="0.2">
      <c r="A7" s="21" t="s">
        <v>23</v>
      </c>
      <c r="B7" s="21" t="s">
        <v>24</v>
      </c>
      <c r="C7" s="16" t="s">
        <v>361</v>
      </c>
      <c r="D7" s="16" t="s">
        <v>362</v>
      </c>
      <c r="E7" s="16" t="s">
        <v>363</v>
      </c>
      <c r="F7" s="16" t="s">
        <v>364</v>
      </c>
      <c r="G7" s="16" t="s">
        <v>365</v>
      </c>
      <c r="H7" s="16" t="s">
        <v>366</v>
      </c>
      <c r="I7" s="16" t="s">
        <v>367</v>
      </c>
      <c r="J7" s="16" t="s">
        <v>368</v>
      </c>
      <c r="K7" s="16" t="s">
        <v>369</v>
      </c>
      <c r="L7" s="16" t="s">
        <v>370</v>
      </c>
      <c r="M7" s="16" t="s">
        <v>258</v>
      </c>
    </row>
    <row r="8" spans="1:13" ht="11.1" customHeight="1" x14ac:dyDescent="0.2">
      <c r="A8" s="17" t="s">
        <v>28</v>
      </c>
      <c r="B8" s="18" t="s">
        <v>29</v>
      </c>
      <c r="C8" s="18" t="s">
        <v>30</v>
      </c>
      <c r="D8" s="18" t="s">
        <v>31</v>
      </c>
      <c r="E8" s="18" t="s">
        <v>32</v>
      </c>
      <c r="F8" s="18" t="s">
        <v>42</v>
      </c>
      <c r="G8" s="18" t="s">
        <v>45</v>
      </c>
      <c r="H8" s="18" t="s">
        <v>47</v>
      </c>
      <c r="I8" s="18" t="s">
        <v>50</v>
      </c>
      <c r="J8" s="18" t="s">
        <v>53</v>
      </c>
      <c r="K8" s="18" t="s">
        <v>55</v>
      </c>
      <c r="L8" s="18" t="s">
        <v>37</v>
      </c>
      <c r="M8" s="18" t="s">
        <v>60</v>
      </c>
    </row>
    <row r="9" spans="1:13" ht="23.1" customHeight="1" x14ac:dyDescent="0.2">
      <c r="A9" s="17" t="s">
        <v>28</v>
      </c>
      <c r="B9" s="23" t="s">
        <v>54</v>
      </c>
      <c r="C9" s="27">
        <v>868614.89</v>
      </c>
      <c r="D9" s="24">
        <v>2367505.71</v>
      </c>
      <c r="E9" s="24">
        <v>2893618.09</v>
      </c>
      <c r="F9" s="20" t="s">
        <v>563</v>
      </c>
      <c r="G9" s="81" t="s">
        <v>563</v>
      </c>
      <c r="H9" s="81" t="s">
        <v>563</v>
      </c>
      <c r="I9" s="81" t="s">
        <v>563</v>
      </c>
      <c r="J9" s="81" t="s">
        <v>563</v>
      </c>
      <c r="K9" s="81" t="s">
        <v>563</v>
      </c>
      <c r="L9" s="81" t="s">
        <v>563</v>
      </c>
      <c r="M9" s="24">
        <v>6129738.6900000004</v>
      </c>
    </row>
    <row r="10" spans="1:13" ht="23.1" customHeight="1" x14ac:dyDescent="0.2">
      <c r="A10" s="17" t="s">
        <v>29</v>
      </c>
      <c r="B10" s="30" t="s">
        <v>371</v>
      </c>
      <c r="C10" s="27">
        <v>789168.57</v>
      </c>
      <c r="D10" s="24">
        <v>2367505.71</v>
      </c>
      <c r="E10" s="24">
        <v>2893618.09</v>
      </c>
      <c r="F10" s="20" t="s">
        <v>563</v>
      </c>
      <c r="G10" s="81" t="s">
        <v>563</v>
      </c>
      <c r="H10" s="81" t="s">
        <v>563</v>
      </c>
      <c r="I10" s="81" t="s">
        <v>563</v>
      </c>
      <c r="J10" s="81" t="s">
        <v>563</v>
      </c>
      <c r="K10" s="81" t="s">
        <v>563</v>
      </c>
      <c r="L10" s="81" t="s">
        <v>563</v>
      </c>
      <c r="M10" s="24">
        <v>6050292.3700000001</v>
      </c>
    </row>
    <row r="11" spans="1:13" ht="11.1" customHeight="1" x14ac:dyDescent="0.2">
      <c r="A11" s="17" t="s">
        <v>30</v>
      </c>
      <c r="B11" s="71" t="s">
        <v>372</v>
      </c>
      <c r="C11" s="27">
        <v>789168.57</v>
      </c>
      <c r="D11" s="24">
        <v>2367505.71</v>
      </c>
      <c r="E11" s="24">
        <v>2893618.09</v>
      </c>
      <c r="F11" s="20" t="s">
        <v>563</v>
      </c>
      <c r="G11" s="81" t="s">
        <v>563</v>
      </c>
      <c r="H11" s="81" t="s">
        <v>563</v>
      </c>
      <c r="I11" s="81" t="s">
        <v>563</v>
      </c>
      <c r="J11" s="81" t="s">
        <v>563</v>
      </c>
      <c r="K11" s="81" t="s">
        <v>563</v>
      </c>
      <c r="L11" s="81" t="s">
        <v>563</v>
      </c>
      <c r="M11" s="24">
        <v>6050292.3700000001</v>
      </c>
    </row>
    <row r="12" spans="1:13" ht="11.1" customHeight="1" x14ac:dyDescent="0.2">
      <c r="A12" s="17" t="s">
        <v>31</v>
      </c>
      <c r="B12" s="30" t="s">
        <v>373</v>
      </c>
      <c r="C12" s="27">
        <v>79446.320000000007</v>
      </c>
      <c r="D12" s="20" t="s">
        <v>563</v>
      </c>
      <c r="E12" s="81" t="s">
        <v>563</v>
      </c>
      <c r="F12" s="81" t="s">
        <v>563</v>
      </c>
      <c r="G12" s="81" t="s">
        <v>563</v>
      </c>
      <c r="H12" s="81" t="s">
        <v>563</v>
      </c>
      <c r="I12" s="81" t="s">
        <v>563</v>
      </c>
      <c r="J12" s="81" t="s">
        <v>563</v>
      </c>
      <c r="K12" s="81" t="s">
        <v>563</v>
      </c>
      <c r="L12" s="81" t="s">
        <v>563</v>
      </c>
      <c r="M12" s="27">
        <v>79446.320000000007</v>
      </c>
    </row>
    <row r="13" spans="1:13" ht="11.1" customHeight="1" x14ac:dyDescent="0.2">
      <c r="A13" s="17" t="s">
        <v>32</v>
      </c>
      <c r="B13" s="71" t="s">
        <v>354</v>
      </c>
      <c r="C13" s="27">
        <v>79446.320000000007</v>
      </c>
      <c r="D13" s="20" t="s">
        <v>563</v>
      </c>
      <c r="E13" s="81" t="s">
        <v>563</v>
      </c>
      <c r="F13" s="81" t="s">
        <v>563</v>
      </c>
      <c r="G13" s="81" t="s">
        <v>563</v>
      </c>
      <c r="H13" s="81" t="s">
        <v>563</v>
      </c>
      <c r="I13" s="81" t="s">
        <v>563</v>
      </c>
      <c r="J13" s="81" t="s">
        <v>563</v>
      </c>
      <c r="K13" s="81" t="s">
        <v>563</v>
      </c>
      <c r="L13" s="81" t="s">
        <v>563</v>
      </c>
      <c r="M13" s="27">
        <v>79446.320000000007</v>
      </c>
    </row>
    <row r="14" spans="1:13" ht="11.1" customHeight="1" x14ac:dyDescent="0.2">
      <c r="A14" s="17" t="s">
        <v>42</v>
      </c>
      <c r="B14" s="23" t="s">
        <v>66</v>
      </c>
      <c r="C14" s="27">
        <v>868614.89</v>
      </c>
      <c r="D14" s="24">
        <v>2367505.71</v>
      </c>
      <c r="E14" s="24">
        <v>2893618.09</v>
      </c>
      <c r="F14" s="20" t="s">
        <v>563</v>
      </c>
      <c r="G14" s="81" t="s">
        <v>563</v>
      </c>
      <c r="H14" s="81" t="s">
        <v>563</v>
      </c>
      <c r="I14" s="81" t="s">
        <v>563</v>
      </c>
      <c r="J14" s="81" t="s">
        <v>563</v>
      </c>
      <c r="K14" s="81" t="s">
        <v>563</v>
      </c>
      <c r="L14" s="81" t="s">
        <v>563</v>
      </c>
      <c r="M14" s="24">
        <v>6129738.6900000004</v>
      </c>
    </row>
    <row r="15" spans="1:13" ht="11.1" customHeight="1" x14ac:dyDescent="0.2"/>
  </sheetData>
  <mergeCells count="3">
    <mergeCell ref="A2:M2"/>
    <mergeCell ref="A1:M1"/>
    <mergeCell ref="A3:M3"/>
  </mergeCells>
  <pageMargins left="0.39370078740157483" right="0.39370078740157483" top="0.39370078740157483" bottom="0.39370078740157483" header="0" footer="0"/>
  <pageSetup paperSize="9" pageOrder="overThenDown" orientation="portrai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outlinePr summaryBelow="0" summaryRight="0"/>
    <pageSetUpPr autoPageBreaks="0"/>
  </sheetPr>
  <dimension ref="A1:J24"/>
  <sheetViews>
    <sheetView workbookViewId="0">
      <selection activeCell="C24" sqref="C24:E24"/>
    </sheetView>
  </sheetViews>
  <sheetFormatPr defaultColWidth="10.5" defaultRowHeight="11.45" customHeight="1" x14ac:dyDescent="0.2"/>
  <cols>
    <col min="1" max="1" width="7.5" style="15" customWidth="1"/>
    <col min="2" max="2" width="53.33203125" style="15" customWidth="1"/>
    <col min="3" max="10" width="19.83203125" style="15" customWidth="1"/>
  </cols>
  <sheetData>
    <row r="1" spans="1:10" ht="11.1" customHeight="1" x14ac:dyDescent="0.2">
      <c r="A1" s="208" t="s">
        <v>608</v>
      </c>
      <c r="B1" s="226"/>
      <c r="C1" s="226"/>
      <c r="D1" s="226"/>
      <c r="E1" s="226"/>
      <c r="F1" s="226"/>
      <c r="G1" s="226"/>
      <c r="H1" s="226"/>
      <c r="I1" s="226"/>
      <c r="J1" s="226"/>
    </row>
    <row r="2" spans="1:10" ht="11.1" customHeight="1" x14ac:dyDescent="0.2">
      <c r="A2" s="205" t="s">
        <v>374</v>
      </c>
      <c r="B2" s="205"/>
      <c r="C2" s="205"/>
      <c r="D2" s="205"/>
      <c r="E2" s="205"/>
      <c r="F2" s="205"/>
      <c r="G2" s="205"/>
      <c r="H2" s="205"/>
      <c r="I2" s="205"/>
      <c r="J2" s="205"/>
    </row>
    <row r="3" spans="1:10" ht="11.1" customHeight="1" x14ac:dyDescent="0.2">
      <c r="A3" s="205" t="s">
        <v>15</v>
      </c>
      <c r="B3" s="224"/>
      <c r="C3" s="224"/>
      <c r="D3" s="224"/>
      <c r="E3" s="224"/>
      <c r="F3" s="224"/>
      <c r="G3" s="224"/>
      <c r="H3" s="224"/>
      <c r="I3" s="224"/>
      <c r="J3" s="224"/>
    </row>
    <row r="4" spans="1:10" ht="11.1" customHeight="1" x14ac:dyDescent="0.2"/>
    <row r="5" spans="1:10" ht="11.1" customHeight="1" x14ac:dyDescent="0.2">
      <c r="J5" s="161" t="s">
        <v>612</v>
      </c>
    </row>
    <row r="6" spans="1:10" ht="11.1" customHeight="1" x14ac:dyDescent="0.2"/>
    <row r="7" spans="1:10" ht="35.1" customHeight="1" x14ac:dyDescent="0.2">
      <c r="A7" s="21" t="s">
        <v>23</v>
      </c>
      <c r="B7" s="21" t="s">
        <v>24</v>
      </c>
      <c r="C7" s="16" t="s">
        <v>361</v>
      </c>
      <c r="D7" s="16" t="s">
        <v>362</v>
      </c>
      <c r="E7" s="16" t="s">
        <v>363</v>
      </c>
      <c r="F7" s="16" t="s">
        <v>364</v>
      </c>
      <c r="G7" s="16" t="s">
        <v>365</v>
      </c>
      <c r="H7" s="16" t="s">
        <v>366</v>
      </c>
      <c r="I7" s="16" t="s">
        <v>375</v>
      </c>
      <c r="J7" s="16" t="s">
        <v>258</v>
      </c>
    </row>
    <row r="8" spans="1:10" ht="11.1" customHeight="1" x14ac:dyDescent="0.2">
      <c r="A8" s="17" t="s">
        <v>28</v>
      </c>
      <c r="B8" s="18" t="s">
        <v>29</v>
      </c>
      <c r="C8" s="18" t="s">
        <v>30</v>
      </c>
      <c r="D8" s="18" t="s">
        <v>31</v>
      </c>
      <c r="E8" s="18" t="s">
        <v>32</v>
      </c>
      <c r="F8" s="18" t="s">
        <v>42</v>
      </c>
      <c r="G8" s="18" t="s">
        <v>45</v>
      </c>
      <c r="H8" s="18" t="s">
        <v>47</v>
      </c>
      <c r="I8" s="18" t="s">
        <v>50</v>
      </c>
      <c r="J8" s="18" t="s">
        <v>53</v>
      </c>
    </row>
    <row r="9" spans="1:10" ht="11.1" customHeight="1" x14ac:dyDescent="0.2">
      <c r="A9" s="209" t="s">
        <v>33</v>
      </c>
      <c r="B9" s="209"/>
      <c r="C9" s="209"/>
      <c r="D9" s="209"/>
      <c r="E9" s="209"/>
      <c r="F9" s="209"/>
      <c r="G9" s="209"/>
      <c r="H9" s="209"/>
      <c r="I9" s="209"/>
      <c r="J9" s="209"/>
    </row>
    <row r="10" spans="1:10" ht="11.1" customHeight="1" x14ac:dyDescent="0.2">
      <c r="A10" s="17" t="s">
        <v>28</v>
      </c>
      <c r="B10" s="23" t="s">
        <v>350</v>
      </c>
      <c r="C10" s="24">
        <v>193441336.34999999</v>
      </c>
      <c r="D10" s="20" t="s">
        <v>563</v>
      </c>
      <c r="E10" s="20" t="s">
        <v>563</v>
      </c>
      <c r="F10" s="20" t="s">
        <v>563</v>
      </c>
      <c r="G10" s="81" t="s">
        <v>563</v>
      </c>
      <c r="H10" s="81" t="s">
        <v>563</v>
      </c>
      <c r="I10" s="81" t="s">
        <v>563</v>
      </c>
      <c r="J10" s="24">
        <v>193441336.34999999</v>
      </c>
    </row>
    <row r="11" spans="1:10" ht="11.1" customHeight="1" x14ac:dyDescent="0.2">
      <c r="A11" s="17" t="s">
        <v>29</v>
      </c>
      <c r="B11" s="30" t="s">
        <v>275</v>
      </c>
      <c r="C11" s="24">
        <v>193441336.34999999</v>
      </c>
      <c r="D11" s="20" t="s">
        <v>563</v>
      </c>
      <c r="E11" s="20" t="s">
        <v>563</v>
      </c>
      <c r="F11" s="20" t="s">
        <v>563</v>
      </c>
      <c r="G11" s="81" t="s">
        <v>563</v>
      </c>
      <c r="H11" s="81" t="s">
        <v>563</v>
      </c>
      <c r="I11" s="81" t="s">
        <v>563</v>
      </c>
      <c r="J11" s="24">
        <v>193441336.34999999</v>
      </c>
    </row>
    <row r="12" spans="1:10" ht="23.1" customHeight="1" x14ac:dyDescent="0.2">
      <c r="A12" s="17" t="s">
        <v>30</v>
      </c>
      <c r="B12" s="23" t="s">
        <v>35</v>
      </c>
      <c r="C12" s="24">
        <v>20820112.440000001</v>
      </c>
      <c r="D12" s="20" t="s">
        <v>563</v>
      </c>
      <c r="E12" s="24">
        <v>1031096.09</v>
      </c>
      <c r="F12" s="20" t="s">
        <v>563</v>
      </c>
      <c r="G12" s="81" t="s">
        <v>563</v>
      </c>
      <c r="H12" s="81" t="s">
        <v>563</v>
      </c>
      <c r="I12" s="81" t="s">
        <v>563</v>
      </c>
      <c r="J12" s="24">
        <v>21851208.530000001</v>
      </c>
    </row>
    <row r="13" spans="1:10" ht="11.1" customHeight="1" x14ac:dyDescent="0.2">
      <c r="A13" s="17" t="s">
        <v>31</v>
      </c>
      <c r="B13" s="30" t="s">
        <v>376</v>
      </c>
      <c r="C13" s="24">
        <v>20820112.440000001</v>
      </c>
      <c r="D13" s="20" t="s">
        <v>563</v>
      </c>
      <c r="E13" s="24">
        <v>1031096.09</v>
      </c>
      <c r="F13" s="20" t="s">
        <v>563</v>
      </c>
      <c r="G13" s="81" t="s">
        <v>563</v>
      </c>
      <c r="H13" s="81" t="s">
        <v>563</v>
      </c>
      <c r="I13" s="81" t="s">
        <v>563</v>
      </c>
      <c r="J13" s="24">
        <v>21851208.530000001</v>
      </c>
    </row>
    <row r="14" spans="1:10" ht="11.1" customHeight="1" x14ac:dyDescent="0.2">
      <c r="A14" s="17" t="s">
        <v>32</v>
      </c>
      <c r="B14" s="71" t="s">
        <v>291</v>
      </c>
      <c r="C14" s="24">
        <v>20820112.440000001</v>
      </c>
      <c r="D14" s="20" t="s">
        <v>563</v>
      </c>
      <c r="E14" s="20" t="s">
        <v>563</v>
      </c>
      <c r="F14" s="20" t="s">
        <v>563</v>
      </c>
      <c r="G14" s="81" t="s">
        <v>563</v>
      </c>
      <c r="H14" s="81" t="s">
        <v>563</v>
      </c>
      <c r="I14" s="81" t="s">
        <v>563</v>
      </c>
      <c r="J14" s="24">
        <v>20820112.440000001</v>
      </c>
    </row>
    <row r="15" spans="1:10" ht="11.1" customHeight="1" x14ac:dyDescent="0.2">
      <c r="A15" s="17" t="s">
        <v>42</v>
      </c>
      <c r="B15" s="71" t="s">
        <v>354</v>
      </c>
      <c r="C15" s="20" t="s">
        <v>271</v>
      </c>
      <c r="D15" s="20" t="s">
        <v>563</v>
      </c>
      <c r="E15" s="24">
        <v>1031096.09</v>
      </c>
      <c r="F15" s="20" t="s">
        <v>563</v>
      </c>
      <c r="G15" s="81" t="s">
        <v>563</v>
      </c>
      <c r="H15" s="81" t="s">
        <v>563</v>
      </c>
      <c r="I15" s="81" t="s">
        <v>563</v>
      </c>
      <c r="J15" s="24">
        <v>1031096.09</v>
      </c>
    </row>
    <row r="16" spans="1:10" ht="11.1" customHeight="1" x14ac:dyDescent="0.2">
      <c r="A16" s="17" t="s">
        <v>45</v>
      </c>
      <c r="B16" s="23" t="s">
        <v>51</v>
      </c>
      <c r="C16" s="24">
        <v>214261448.78999999</v>
      </c>
      <c r="D16" s="20" t="s">
        <v>563</v>
      </c>
      <c r="E16" s="24">
        <v>1031096.09</v>
      </c>
      <c r="F16" s="20" t="s">
        <v>563</v>
      </c>
      <c r="G16" s="81" t="s">
        <v>563</v>
      </c>
      <c r="H16" s="81" t="s">
        <v>563</v>
      </c>
      <c r="I16" s="81" t="s">
        <v>563</v>
      </c>
      <c r="J16" s="24">
        <v>215292544.88</v>
      </c>
    </row>
    <row r="17" spans="1:10" ht="11.1" customHeight="1" x14ac:dyDescent="0.2">
      <c r="A17" s="209" t="s">
        <v>52</v>
      </c>
      <c r="B17" s="209"/>
      <c r="C17" s="209"/>
      <c r="D17" s="209"/>
      <c r="E17" s="209"/>
      <c r="F17" s="209"/>
      <c r="G17" s="209"/>
      <c r="H17" s="209"/>
      <c r="I17" s="209"/>
      <c r="J17" s="209"/>
    </row>
    <row r="18" spans="1:10" ht="23.1" customHeight="1" x14ac:dyDescent="0.2">
      <c r="A18" s="17" t="s">
        <v>47</v>
      </c>
      <c r="B18" s="23" t="s">
        <v>54</v>
      </c>
      <c r="C18" s="72">
        <v>-800130.7</v>
      </c>
      <c r="D18" s="73">
        <v>-2307024.35</v>
      </c>
      <c r="E18" s="74">
        <v>-512672.08</v>
      </c>
      <c r="F18" s="20" t="s">
        <v>563</v>
      </c>
      <c r="G18" s="81" t="s">
        <v>563</v>
      </c>
      <c r="H18" s="81" t="s">
        <v>563</v>
      </c>
      <c r="I18" s="81" t="s">
        <v>563</v>
      </c>
      <c r="J18" s="65">
        <v>-3619827.13</v>
      </c>
    </row>
    <row r="19" spans="1:10" ht="23.1" customHeight="1" x14ac:dyDescent="0.2">
      <c r="A19" s="17" t="s">
        <v>50</v>
      </c>
      <c r="B19" s="30" t="s">
        <v>371</v>
      </c>
      <c r="C19" s="75">
        <v>-769008.12</v>
      </c>
      <c r="D19" s="73">
        <v>-2307024.35</v>
      </c>
      <c r="E19" s="74">
        <v>-512672.08</v>
      </c>
      <c r="F19" s="20" t="s">
        <v>563</v>
      </c>
      <c r="G19" s="81" t="s">
        <v>563</v>
      </c>
      <c r="H19" s="81" t="s">
        <v>563</v>
      </c>
      <c r="I19" s="81" t="s">
        <v>563</v>
      </c>
      <c r="J19" s="66">
        <v>-3588704.55</v>
      </c>
    </row>
    <row r="20" spans="1:10" ht="11.1" customHeight="1" x14ac:dyDescent="0.2">
      <c r="A20" s="17" t="s">
        <v>53</v>
      </c>
      <c r="B20" s="71" t="s">
        <v>372</v>
      </c>
      <c r="C20" s="75">
        <v>-769008.12</v>
      </c>
      <c r="D20" s="73">
        <v>-2307024.35</v>
      </c>
      <c r="E20" s="74">
        <v>-512672.08</v>
      </c>
      <c r="F20" s="20" t="s">
        <v>563</v>
      </c>
      <c r="G20" s="81" t="s">
        <v>563</v>
      </c>
      <c r="H20" s="81" t="s">
        <v>563</v>
      </c>
      <c r="I20" s="81" t="s">
        <v>563</v>
      </c>
      <c r="J20" s="66">
        <v>-3588704.55</v>
      </c>
    </row>
    <row r="21" spans="1:10" ht="11.1" customHeight="1" x14ac:dyDescent="0.2">
      <c r="A21" s="17" t="s">
        <v>55</v>
      </c>
      <c r="B21" s="30" t="s">
        <v>373</v>
      </c>
      <c r="C21" s="67">
        <v>-31122.58</v>
      </c>
      <c r="D21" s="20" t="s">
        <v>563</v>
      </c>
      <c r="E21" s="20" t="s">
        <v>563</v>
      </c>
      <c r="F21" s="20" t="s">
        <v>563</v>
      </c>
      <c r="G21" s="81" t="s">
        <v>563</v>
      </c>
      <c r="H21" s="81" t="s">
        <v>563</v>
      </c>
      <c r="I21" s="81" t="s">
        <v>563</v>
      </c>
      <c r="J21" s="67">
        <v>-31122.58</v>
      </c>
    </row>
    <row r="22" spans="1:10" ht="11.1" customHeight="1" x14ac:dyDescent="0.2">
      <c r="A22" s="17" t="s">
        <v>37</v>
      </c>
      <c r="B22" s="71" t="s">
        <v>354</v>
      </c>
      <c r="C22" s="67">
        <v>-31122.58</v>
      </c>
      <c r="D22" s="20" t="s">
        <v>563</v>
      </c>
      <c r="E22" s="20" t="s">
        <v>563</v>
      </c>
      <c r="F22" s="20" t="s">
        <v>563</v>
      </c>
      <c r="G22" s="81" t="s">
        <v>563</v>
      </c>
      <c r="H22" s="81" t="s">
        <v>563</v>
      </c>
      <c r="I22" s="81" t="s">
        <v>563</v>
      </c>
      <c r="J22" s="67">
        <v>-31122.58</v>
      </c>
    </row>
    <row r="23" spans="1:10" ht="11.1" customHeight="1" x14ac:dyDescent="0.2">
      <c r="A23" s="17" t="s">
        <v>60</v>
      </c>
      <c r="B23" s="23" t="s">
        <v>66</v>
      </c>
      <c r="C23" s="72">
        <v>-800130.7</v>
      </c>
      <c r="D23" s="73">
        <v>-2307024.35</v>
      </c>
      <c r="E23" s="74">
        <v>-512672.08</v>
      </c>
      <c r="F23" s="20" t="s">
        <v>563</v>
      </c>
      <c r="G23" s="81" t="s">
        <v>563</v>
      </c>
      <c r="H23" s="81" t="s">
        <v>563</v>
      </c>
      <c r="I23" s="81" t="s">
        <v>563</v>
      </c>
      <c r="J23" s="65">
        <v>-3619827.13</v>
      </c>
    </row>
    <row r="24" spans="1:10" ht="11.1" customHeight="1" x14ac:dyDescent="0.2">
      <c r="A24" s="17" t="s">
        <v>62</v>
      </c>
      <c r="B24" s="23" t="s">
        <v>377</v>
      </c>
      <c r="C24" s="24">
        <v>213461318.09</v>
      </c>
      <c r="D24" s="73">
        <v>-2307024.35</v>
      </c>
      <c r="E24" s="27">
        <v>518424.01</v>
      </c>
      <c r="F24" s="20" t="s">
        <v>563</v>
      </c>
      <c r="G24" s="81" t="s">
        <v>563</v>
      </c>
      <c r="H24" s="81" t="s">
        <v>563</v>
      </c>
      <c r="I24" s="81" t="s">
        <v>563</v>
      </c>
      <c r="J24" s="24">
        <v>211672717.75</v>
      </c>
    </row>
  </sheetData>
  <mergeCells count="5">
    <mergeCell ref="A1:J1"/>
    <mergeCell ref="A3:J3"/>
    <mergeCell ref="A2:J2"/>
    <mergeCell ref="A9:J9"/>
    <mergeCell ref="A17:J17"/>
  </mergeCells>
  <pageMargins left="0.39370078740157483" right="0.39370078740157483" top="0.39370078740157483" bottom="0.39370078740157483" header="0" footer="0"/>
  <pageSetup paperSize="9" pageOrder="overThenDown" orientation="portrai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outlinePr summaryBelow="0" summaryRight="0"/>
    <pageSetUpPr autoPageBreaks="0"/>
  </sheetPr>
  <dimension ref="A1:J24"/>
  <sheetViews>
    <sheetView workbookViewId="0">
      <selection activeCell="H30" sqref="H30"/>
    </sheetView>
  </sheetViews>
  <sheetFormatPr defaultColWidth="10.5" defaultRowHeight="11.45" customHeight="1" x14ac:dyDescent="0.2"/>
  <cols>
    <col min="1" max="1" width="7.5" style="15" customWidth="1"/>
    <col min="2" max="2" width="53.33203125" style="15" customWidth="1"/>
    <col min="3" max="10" width="19.83203125" style="15" customWidth="1"/>
  </cols>
  <sheetData>
    <row r="1" spans="1:10" ht="11.1" customHeight="1" x14ac:dyDescent="0.2">
      <c r="A1" s="208" t="s">
        <v>608</v>
      </c>
      <c r="B1" s="226"/>
      <c r="C1" s="226"/>
      <c r="D1" s="226"/>
      <c r="E1" s="226"/>
      <c r="F1" s="226"/>
      <c r="G1" s="226"/>
      <c r="H1" s="226"/>
      <c r="I1" s="226"/>
      <c r="J1" s="226"/>
    </row>
    <row r="2" spans="1:10" ht="11.1" customHeight="1" x14ac:dyDescent="0.2">
      <c r="A2" s="205" t="s">
        <v>374</v>
      </c>
      <c r="B2" s="205"/>
      <c r="C2" s="205"/>
      <c r="D2" s="205"/>
      <c r="E2" s="205"/>
      <c r="F2" s="205"/>
      <c r="G2" s="205"/>
      <c r="H2" s="205"/>
      <c r="I2" s="205"/>
      <c r="J2" s="205"/>
    </row>
    <row r="3" spans="1:10" ht="11.1" customHeight="1" x14ac:dyDescent="0.2">
      <c r="A3" s="227" t="s">
        <v>613</v>
      </c>
      <c r="B3" s="224"/>
      <c r="C3" s="224"/>
      <c r="D3" s="224"/>
      <c r="E3" s="224"/>
      <c r="F3" s="224"/>
      <c r="G3" s="224"/>
      <c r="H3" s="224"/>
      <c r="I3" s="224"/>
      <c r="J3" s="224"/>
    </row>
    <row r="4" spans="1:10" ht="11.1" customHeight="1" x14ac:dyDescent="0.2"/>
    <row r="5" spans="1:10" ht="11.1" customHeight="1" x14ac:dyDescent="0.2">
      <c r="J5" s="161" t="s">
        <v>612</v>
      </c>
    </row>
    <row r="6" spans="1:10" ht="11.1" customHeight="1" x14ac:dyDescent="0.2"/>
    <row r="7" spans="1:10" ht="35.1" customHeight="1" x14ac:dyDescent="0.2">
      <c r="A7" s="21" t="s">
        <v>23</v>
      </c>
      <c r="B7" s="21" t="s">
        <v>24</v>
      </c>
      <c r="C7" s="16" t="s">
        <v>361</v>
      </c>
      <c r="D7" s="16" t="s">
        <v>362</v>
      </c>
      <c r="E7" s="16" t="s">
        <v>363</v>
      </c>
      <c r="F7" s="16" t="s">
        <v>364</v>
      </c>
      <c r="G7" s="16" t="s">
        <v>365</v>
      </c>
      <c r="H7" s="16" t="s">
        <v>366</v>
      </c>
      <c r="I7" s="16" t="s">
        <v>375</v>
      </c>
      <c r="J7" s="16" t="s">
        <v>258</v>
      </c>
    </row>
    <row r="8" spans="1:10" ht="11.1" customHeight="1" x14ac:dyDescent="0.2">
      <c r="A8" s="17" t="s">
        <v>28</v>
      </c>
      <c r="B8" s="18" t="s">
        <v>29</v>
      </c>
      <c r="C8" s="18" t="s">
        <v>30</v>
      </c>
      <c r="D8" s="18" t="s">
        <v>31</v>
      </c>
      <c r="E8" s="18" t="s">
        <v>32</v>
      </c>
      <c r="F8" s="18" t="s">
        <v>42</v>
      </c>
      <c r="G8" s="18" t="s">
        <v>45</v>
      </c>
      <c r="H8" s="18" t="s">
        <v>47</v>
      </c>
      <c r="I8" s="18" t="s">
        <v>50</v>
      </c>
      <c r="J8" s="18" t="s">
        <v>53</v>
      </c>
    </row>
    <row r="9" spans="1:10" ht="11.1" customHeight="1" x14ac:dyDescent="0.2">
      <c r="A9" s="209" t="s">
        <v>33</v>
      </c>
      <c r="B9" s="209"/>
      <c r="C9" s="209"/>
      <c r="D9" s="209"/>
      <c r="E9" s="209"/>
      <c r="F9" s="209"/>
      <c r="G9" s="209"/>
      <c r="H9" s="209"/>
      <c r="I9" s="209"/>
      <c r="J9" s="209"/>
    </row>
    <row r="10" spans="1:10" ht="11.1" customHeight="1" x14ac:dyDescent="0.2">
      <c r="A10" s="17" t="s">
        <v>28</v>
      </c>
      <c r="B10" s="23" t="s">
        <v>350</v>
      </c>
      <c r="C10" s="24">
        <v>91815148.840000004</v>
      </c>
      <c r="D10" s="20" t="s">
        <v>563</v>
      </c>
      <c r="E10" s="20" t="s">
        <v>563</v>
      </c>
      <c r="F10" s="20" t="s">
        <v>563</v>
      </c>
      <c r="G10" s="20" t="s">
        <v>563</v>
      </c>
      <c r="H10" s="81" t="s">
        <v>563</v>
      </c>
      <c r="I10" s="81" t="s">
        <v>563</v>
      </c>
      <c r="J10" s="24">
        <v>91815148.840000004</v>
      </c>
    </row>
    <row r="11" spans="1:10" ht="11.1" customHeight="1" x14ac:dyDescent="0.2">
      <c r="A11" s="17" t="s">
        <v>29</v>
      </c>
      <c r="B11" s="30" t="s">
        <v>275</v>
      </c>
      <c r="C11" s="24">
        <v>91815148.840000004</v>
      </c>
      <c r="D11" s="20" t="s">
        <v>563</v>
      </c>
      <c r="E11" s="20" t="s">
        <v>563</v>
      </c>
      <c r="F11" s="20" t="s">
        <v>563</v>
      </c>
      <c r="G11" s="20" t="s">
        <v>563</v>
      </c>
      <c r="H11" s="81" t="s">
        <v>563</v>
      </c>
      <c r="I11" s="81" t="s">
        <v>563</v>
      </c>
      <c r="J11" s="24">
        <v>91815148.840000004</v>
      </c>
    </row>
    <row r="12" spans="1:10" ht="23.1" customHeight="1" x14ac:dyDescent="0.2">
      <c r="A12" s="17" t="s">
        <v>30</v>
      </c>
      <c r="B12" s="23" t="s">
        <v>35</v>
      </c>
      <c r="C12" s="24">
        <v>13611071.689999999</v>
      </c>
      <c r="D12" s="20" t="s">
        <v>563</v>
      </c>
      <c r="E12" s="20" t="s">
        <v>563</v>
      </c>
      <c r="F12" s="24">
        <v>1031096.09</v>
      </c>
      <c r="G12" s="20" t="s">
        <v>563</v>
      </c>
      <c r="H12" s="81" t="s">
        <v>563</v>
      </c>
      <c r="I12" s="81" t="s">
        <v>563</v>
      </c>
      <c r="J12" s="24">
        <v>14642167.779999999</v>
      </c>
    </row>
    <row r="13" spans="1:10" ht="11.1" customHeight="1" x14ac:dyDescent="0.2">
      <c r="A13" s="17" t="s">
        <v>31</v>
      </c>
      <c r="B13" s="30" t="s">
        <v>376</v>
      </c>
      <c r="C13" s="24">
        <v>13611071.689999999</v>
      </c>
      <c r="D13" s="20" t="s">
        <v>563</v>
      </c>
      <c r="E13" s="20" t="s">
        <v>563</v>
      </c>
      <c r="F13" s="24">
        <v>1031096.09</v>
      </c>
      <c r="G13" s="20" t="s">
        <v>563</v>
      </c>
      <c r="H13" s="81" t="s">
        <v>563</v>
      </c>
      <c r="I13" s="81" t="s">
        <v>563</v>
      </c>
      <c r="J13" s="24">
        <v>14642167.779999999</v>
      </c>
    </row>
    <row r="14" spans="1:10" ht="11.1" customHeight="1" x14ac:dyDescent="0.2">
      <c r="A14" s="17" t="s">
        <v>32</v>
      </c>
      <c r="B14" s="71" t="s">
        <v>291</v>
      </c>
      <c r="C14" s="24">
        <v>13611071.689999999</v>
      </c>
      <c r="D14" s="20" t="s">
        <v>563</v>
      </c>
      <c r="E14" s="20" t="s">
        <v>563</v>
      </c>
      <c r="F14" s="20" t="s">
        <v>563</v>
      </c>
      <c r="G14" s="20" t="s">
        <v>563</v>
      </c>
      <c r="H14" s="81" t="s">
        <v>563</v>
      </c>
      <c r="I14" s="81" t="s">
        <v>563</v>
      </c>
      <c r="J14" s="24">
        <v>13611071.689999999</v>
      </c>
    </row>
    <row r="15" spans="1:10" ht="11.1" customHeight="1" x14ac:dyDescent="0.2">
      <c r="A15" s="17" t="s">
        <v>42</v>
      </c>
      <c r="B15" s="71" t="s">
        <v>354</v>
      </c>
      <c r="C15" s="20" t="s">
        <v>271</v>
      </c>
      <c r="D15" s="20" t="s">
        <v>563</v>
      </c>
      <c r="E15" s="20" t="s">
        <v>563</v>
      </c>
      <c r="F15" s="24">
        <v>1031096.09</v>
      </c>
      <c r="G15" s="20" t="s">
        <v>563</v>
      </c>
      <c r="H15" s="81" t="s">
        <v>563</v>
      </c>
      <c r="I15" s="81" t="s">
        <v>563</v>
      </c>
      <c r="J15" s="24">
        <v>1031096.09</v>
      </c>
    </row>
    <row r="16" spans="1:10" ht="11.1" customHeight="1" x14ac:dyDescent="0.2">
      <c r="A16" s="17" t="s">
        <v>45</v>
      </c>
      <c r="B16" s="23" t="s">
        <v>51</v>
      </c>
      <c r="C16" s="24">
        <v>105426220.53</v>
      </c>
      <c r="D16" s="20" t="s">
        <v>563</v>
      </c>
      <c r="E16" s="20" t="s">
        <v>563</v>
      </c>
      <c r="F16" s="24">
        <v>1031096.09</v>
      </c>
      <c r="G16" s="20" t="s">
        <v>563</v>
      </c>
      <c r="H16" s="81" t="s">
        <v>563</v>
      </c>
      <c r="I16" s="81" t="s">
        <v>563</v>
      </c>
      <c r="J16" s="24">
        <v>106457316.62</v>
      </c>
    </row>
    <row r="17" spans="1:10" ht="11.1" customHeight="1" x14ac:dyDescent="0.2">
      <c r="A17" s="209" t="s">
        <v>52</v>
      </c>
      <c r="B17" s="209"/>
      <c r="C17" s="209"/>
      <c r="D17" s="209"/>
      <c r="E17" s="209"/>
      <c r="F17" s="209"/>
      <c r="G17" s="209"/>
      <c r="H17" s="209"/>
      <c r="I17" s="209"/>
      <c r="J17" s="209"/>
    </row>
    <row r="18" spans="1:10" ht="23.1" customHeight="1" x14ac:dyDescent="0.2">
      <c r="A18" s="17" t="s">
        <v>47</v>
      </c>
      <c r="B18" s="23" t="s">
        <v>54</v>
      </c>
      <c r="C18" s="76">
        <v>-761183.03</v>
      </c>
      <c r="D18" s="77">
        <v>-2045210.13</v>
      </c>
      <c r="E18" s="78">
        <v>-2499701.2599999998</v>
      </c>
      <c r="F18" s="20" t="s">
        <v>563</v>
      </c>
      <c r="G18" s="20" t="s">
        <v>563</v>
      </c>
      <c r="H18" s="81" t="s">
        <v>563</v>
      </c>
      <c r="I18" s="81" t="s">
        <v>563</v>
      </c>
      <c r="J18" s="68">
        <v>-5306094.42</v>
      </c>
    </row>
    <row r="19" spans="1:10" ht="23.1" customHeight="1" x14ac:dyDescent="0.2">
      <c r="A19" s="17" t="s">
        <v>50</v>
      </c>
      <c r="B19" s="30" t="s">
        <v>371</v>
      </c>
      <c r="C19" s="79">
        <v>-681736.71</v>
      </c>
      <c r="D19" s="77">
        <v>-2045210.13</v>
      </c>
      <c r="E19" s="78">
        <v>-2499701.2599999998</v>
      </c>
      <c r="F19" s="20" t="s">
        <v>563</v>
      </c>
      <c r="G19" s="20" t="s">
        <v>563</v>
      </c>
      <c r="H19" s="81" t="s">
        <v>563</v>
      </c>
      <c r="I19" s="81" t="s">
        <v>563</v>
      </c>
      <c r="J19" s="69">
        <v>-5226648.0999999996</v>
      </c>
    </row>
    <row r="20" spans="1:10" ht="11.1" customHeight="1" x14ac:dyDescent="0.2">
      <c r="A20" s="17" t="s">
        <v>53</v>
      </c>
      <c r="B20" s="71" t="s">
        <v>372</v>
      </c>
      <c r="C20" s="79">
        <v>-681736.71</v>
      </c>
      <c r="D20" s="77">
        <v>-2045210.13</v>
      </c>
      <c r="E20" s="78">
        <v>-2499701.2599999998</v>
      </c>
      <c r="F20" s="20" t="s">
        <v>563</v>
      </c>
      <c r="G20" s="20" t="s">
        <v>563</v>
      </c>
      <c r="H20" s="81" t="s">
        <v>563</v>
      </c>
      <c r="I20" s="81" t="s">
        <v>563</v>
      </c>
      <c r="J20" s="69">
        <v>-5226648.0999999996</v>
      </c>
    </row>
    <row r="21" spans="1:10" ht="11.1" customHeight="1" x14ac:dyDescent="0.2">
      <c r="A21" s="17" t="s">
        <v>55</v>
      </c>
      <c r="B21" s="30" t="s">
        <v>373</v>
      </c>
      <c r="C21" s="70">
        <v>-79446.320000000007</v>
      </c>
      <c r="D21" s="20" t="s">
        <v>563</v>
      </c>
      <c r="E21" s="20" t="s">
        <v>563</v>
      </c>
      <c r="F21" s="20" t="s">
        <v>563</v>
      </c>
      <c r="G21" s="20" t="s">
        <v>563</v>
      </c>
      <c r="H21" s="81" t="s">
        <v>563</v>
      </c>
      <c r="I21" s="81" t="s">
        <v>563</v>
      </c>
      <c r="J21" s="70">
        <v>-79446.320000000007</v>
      </c>
    </row>
    <row r="22" spans="1:10" ht="11.1" customHeight="1" x14ac:dyDescent="0.2">
      <c r="A22" s="17" t="s">
        <v>37</v>
      </c>
      <c r="B22" s="71" t="s">
        <v>354</v>
      </c>
      <c r="C22" s="70">
        <v>-79446.320000000007</v>
      </c>
      <c r="D22" s="20" t="s">
        <v>563</v>
      </c>
      <c r="E22" s="20" t="s">
        <v>563</v>
      </c>
      <c r="F22" s="20" t="s">
        <v>563</v>
      </c>
      <c r="G22" s="20" t="s">
        <v>563</v>
      </c>
      <c r="H22" s="81" t="s">
        <v>563</v>
      </c>
      <c r="I22" s="81" t="s">
        <v>563</v>
      </c>
      <c r="J22" s="70">
        <v>-79446.320000000007</v>
      </c>
    </row>
    <row r="23" spans="1:10" ht="11.1" customHeight="1" x14ac:dyDescent="0.2">
      <c r="A23" s="17" t="s">
        <v>60</v>
      </c>
      <c r="B23" s="23" t="s">
        <v>66</v>
      </c>
      <c r="C23" s="76">
        <v>-761183.03</v>
      </c>
      <c r="D23" s="77">
        <v>-2045210.13</v>
      </c>
      <c r="E23" s="78">
        <v>-2499701.2599999998</v>
      </c>
      <c r="F23" s="20" t="s">
        <v>563</v>
      </c>
      <c r="G23" s="20" t="s">
        <v>563</v>
      </c>
      <c r="H23" s="81" t="s">
        <v>563</v>
      </c>
      <c r="I23" s="81" t="s">
        <v>563</v>
      </c>
      <c r="J23" s="68">
        <v>-5306094.42</v>
      </c>
    </row>
    <row r="24" spans="1:10" ht="11.1" customHeight="1" x14ac:dyDescent="0.2">
      <c r="A24" s="17" t="s">
        <v>62</v>
      </c>
      <c r="B24" s="23" t="s">
        <v>377</v>
      </c>
      <c r="C24" s="24">
        <v>104665037.5</v>
      </c>
      <c r="D24" s="77">
        <v>-2045210.13</v>
      </c>
      <c r="E24" s="78">
        <v>-2499701.2599999998</v>
      </c>
      <c r="F24" s="24">
        <v>1031096.09</v>
      </c>
      <c r="G24" s="20" t="s">
        <v>563</v>
      </c>
      <c r="H24" s="81" t="s">
        <v>563</v>
      </c>
      <c r="I24" s="81" t="s">
        <v>563</v>
      </c>
      <c r="J24" s="24">
        <v>101151222.2</v>
      </c>
    </row>
  </sheetData>
  <mergeCells count="5">
    <mergeCell ref="A1:J1"/>
    <mergeCell ref="A3:J3"/>
    <mergeCell ref="A2:J2"/>
    <mergeCell ref="A9:J9"/>
    <mergeCell ref="A17:J17"/>
  </mergeCells>
  <pageMargins left="0.39370078740157483" right="0.39370078740157483" top="0.39370078740157483" bottom="0.39370078740157483" header="0" footer="0"/>
  <pageSetup paperSize="9" pageOrder="overThenDown" orientation="portrai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outlinePr summaryBelow="0" summaryRight="0"/>
    <pageSetUpPr autoPageBreaks="0"/>
  </sheetPr>
  <dimension ref="A1:G19"/>
  <sheetViews>
    <sheetView workbookViewId="0">
      <selection activeCell="C18" activeCellId="1" sqref="C13 C18"/>
    </sheetView>
  </sheetViews>
  <sheetFormatPr defaultColWidth="10.5" defaultRowHeight="11.45" customHeight="1" x14ac:dyDescent="0.2"/>
  <cols>
    <col min="1" max="1" width="7.5" style="15" customWidth="1"/>
    <col min="2" max="2" width="53.33203125" style="15" customWidth="1"/>
    <col min="3" max="7" width="19.83203125" style="15" customWidth="1"/>
  </cols>
  <sheetData>
    <row r="1" spans="1:7" ht="11.1" customHeight="1" x14ac:dyDescent="0.2">
      <c r="A1" s="208" t="s">
        <v>608</v>
      </c>
      <c r="B1" s="226"/>
      <c r="C1" s="226"/>
      <c r="D1" s="226"/>
      <c r="E1" s="226"/>
      <c r="F1" s="226"/>
      <c r="G1" s="226"/>
    </row>
    <row r="2" spans="1:7" ht="11.1" customHeight="1" x14ac:dyDescent="0.2">
      <c r="A2" s="205" t="s">
        <v>378</v>
      </c>
      <c r="B2" s="205"/>
      <c r="C2" s="205"/>
      <c r="D2" s="205"/>
      <c r="E2" s="205"/>
      <c r="F2" s="205"/>
      <c r="G2" s="205"/>
    </row>
    <row r="3" spans="1:7" ht="11.1" customHeight="1" x14ac:dyDescent="0.2">
      <c r="A3" s="205" t="s">
        <v>15</v>
      </c>
      <c r="B3" s="224"/>
      <c r="C3" s="224"/>
      <c r="D3" s="224"/>
      <c r="E3" s="224"/>
      <c r="F3" s="224"/>
      <c r="G3" s="224"/>
    </row>
    <row r="4" spans="1:7" ht="11.1" customHeight="1" x14ac:dyDescent="0.2"/>
    <row r="5" spans="1:7" ht="11.1" customHeight="1" x14ac:dyDescent="0.2">
      <c r="G5" s="161" t="s">
        <v>614</v>
      </c>
    </row>
    <row r="6" spans="1:7" ht="11.1" customHeight="1" x14ac:dyDescent="0.2"/>
    <row r="7" spans="1:7" ht="35.1" customHeight="1" x14ac:dyDescent="0.2">
      <c r="A7" s="21" t="s">
        <v>379</v>
      </c>
      <c r="B7" s="21" t="s">
        <v>24</v>
      </c>
      <c r="C7" s="16" t="s">
        <v>380</v>
      </c>
      <c r="D7" s="16" t="s">
        <v>381</v>
      </c>
      <c r="E7" s="16" t="s">
        <v>382</v>
      </c>
      <c r="F7" s="16" t="s">
        <v>383</v>
      </c>
      <c r="G7" s="16" t="s">
        <v>258</v>
      </c>
    </row>
    <row r="8" spans="1:7" ht="11.1" customHeight="1" x14ac:dyDescent="0.2">
      <c r="A8" s="17" t="s">
        <v>28</v>
      </c>
      <c r="B8" s="18" t="s">
        <v>29</v>
      </c>
      <c r="C8" s="18" t="s">
        <v>30</v>
      </c>
      <c r="D8" s="18" t="s">
        <v>31</v>
      </c>
      <c r="E8" s="18" t="s">
        <v>32</v>
      </c>
      <c r="F8" s="18" t="s">
        <v>42</v>
      </c>
      <c r="G8" s="18" t="s">
        <v>45</v>
      </c>
    </row>
    <row r="9" spans="1:7" ht="11.1" customHeight="1" x14ac:dyDescent="0.2">
      <c r="A9" s="209" t="s">
        <v>33</v>
      </c>
      <c r="B9" s="209"/>
      <c r="C9" s="209"/>
      <c r="D9" s="209"/>
      <c r="E9" s="209"/>
      <c r="F9" s="209"/>
      <c r="G9" s="209"/>
    </row>
    <row r="10" spans="1:7" ht="11.1" customHeight="1" x14ac:dyDescent="0.2">
      <c r="A10" s="17" t="s">
        <v>28</v>
      </c>
      <c r="B10" s="23" t="s">
        <v>34</v>
      </c>
      <c r="C10" s="24">
        <v>193441336.34999999</v>
      </c>
      <c r="D10" s="20" t="s">
        <v>563</v>
      </c>
      <c r="E10" s="81" t="s">
        <v>563</v>
      </c>
      <c r="F10" s="81" t="s">
        <v>563</v>
      </c>
      <c r="G10" s="24">
        <v>193441336.34999999</v>
      </c>
    </row>
    <row r="11" spans="1:7" ht="23.1" customHeight="1" x14ac:dyDescent="0.2">
      <c r="A11" s="17" t="s">
        <v>29</v>
      </c>
      <c r="B11" s="23" t="s">
        <v>35</v>
      </c>
      <c r="C11" s="24">
        <v>21851208.530000001</v>
      </c>
      <c r="D11" s="20" t="s">
        <v>563</v>
      </c>
      <c r="E11" s="81" t="s">
        <v>563</v>
      </c>
      <c r="F11" s="81" t="s">
        <v>563</v>
      </c>
      <c r="G11" s="24">
        <v>21851208.530000001</v>
      </c>
    </row>
    <row r="12" spans="1:7" ht="11.1" customHeight="1" x14ac:dyDescent="0.2">
      <c r="A12" s="17" t="s">
        <v>30</v>
      </c>
      <c r="B12" s="30" t="s">
        <v>36</v>
      </c>
      <c r="C12" s="24">
        <v>21851208.530000001</v>
      </c>
      <c r="D12" s="20" t="s">
        <v>563</v>
      </c>
      <c r="E12" s="81" t="s">
        <v>563</v>
      </c>
      <c r="F12" s="81" t="s">
        <v>563</v>
      </c>
      <c r="G12" s="24">
        <v>21851208.530000001</v>
      </c>
    </row>
    <row r="13" spans="1:7" ht="11.1" customHeight="1" x14ac:dyDescent="0.2">
      <c r="A13" s="17" t="s">
        <v>31</v>
      </c>
      <c r="B13" s="23" t="s">
        <v>51</v>
      </c>
      <c r="C13" s="24">
        <v>215292544.88</v>
      </c>
      <c r="D13" s="20" t="s">
        <v>563</v>
      </c>
      <c r="E13" s="81" t="s">
        <v>563</v>
      </c>
      <c r="F13" s="81" t="s">
        <v>563</v>
      </c>
      <c r="G13" s="24">
        <v>215292544.88</v>
      </c>
    </row>
    <row r="14" spans="1:7" ht="11.1" customHeight="1" x14ac:dyDescent="0.2">
      <c r="A14" s="209" t="s">
        <v>52</v>
      </c>
      <c r="B14" s="209"/>
      <c r="C14" s="209"/>
      <c r="D14" s="209"/>
      <c r="E14" s="209"/>
      <c r="F14" s="209"/>
      <c r="G14" s="209"/>
    </row>
    <row r="15" spans="1:7" ht="23.1" customHeight="1" x14ac:dyDescent="0.2">
      <c r="A15" s="17" t="s">
        <v>32</v>
      </c>
      <c r="B15" s="23" t="s">
        <v>54</v>
      </c>
      <c r="C15" s="65">
        <v>-3619827.13</v>
      </c>
      <c r="D15" s="20" t="s">
        <v>563</v>
      </c>
      <c r="E15" s="81" t="s">
        <v>563</v>
      </c>
      <c r="F15" s="81" t="s">
        <v>563</v>
      </c>
      <c r="G15" s="65">
        <v>-3619827.13</v>
      </c>
    </row>
    <row r="16" spans="1:7" ht="11.1" customHeight="1" x14ac:dyDescent="0.2">
      <c r="A16" s="17" t="s">
        <v>42</v>
      </c>
      <c r="B16" s="30" t="s">
        <v>56</v>
      </c>
      <c r="C16" s="66">
        <v>-3588704.55</v>
      </c>
      <c r="D16" s="20" t="s">
        <v>563</v>
      </c>
      <c r="E16" s="81" t="s">
        <v>563</v>
      </c>
      <c r="F16" s="81" t="s">
        <v>563</v>
      </c>
      <c r="G16" s="66">
        <v>-3588704.55</v>
      </c>
    </row>
    <row r="17" spans="1:7" ht="11.1" customHeight="1" x14ac:dyDescent="0.2">
      <c r="A17" s="17" t="s">
        <v>45</v>
      </c>
      <c r="B17" s="30" t="s">
        <v>58</v>
      </c>
      <c r="C17" s="67">
        <v>-31122.58</v>
      </c>
      <c r="D17" s="20" t="s">
        <v>563</v>
      </c>
      <c r="E17" s="81" t="s">
        <v>563</v>
      </c>
      <c r="F17" s="81" t="s">
        <v>563</v>
      </c>
      <c r="G17" s="67">
        <v>-31122.58</v>
      </c>
    </row>
    <row r="18" spans="1:7" ht="11.1" customHeight="1" x14ac:dyDescent="0.2">
      <c r="A18" s="17" t="s">
        <v>47</v>
      </c>
      <c r="B18" s="23" t="s">
        <v>66</v>
      </c>
      <c r="C18" s="65">
        <v>-3619827.13</v>
      </c>
      <c r="D18" s="20" t="s">
        <v>563</v>
      </c>
      <c r="E18" s="81" t="s">
        <v>563</v>
      </c>
      <c r="F18" s="81" t="s">
        <v>563</v>
      </c>
      <c r="G18" s="65">
        <v>-3619827.13</v>
      </c>
    </row>
    <row r="19" spans="1:7" ht="11.1" customHeight="1" x14ac:dyDescent="0.2">
      <c r="A19" s="17" t="s">
        <v>50</v>
      </c>
      <c r="B19" s="23" t="s">
        <v>359</v>
      </c>
      <c r="C19" s="24">
        <v>211672717.75</v>
      </c>
      <c r="D19" s="20" t="s">
        <v>563</v>
      </c>
      <c r="E19" s="81" t="s">
        <v>563</v>
      </c>
      <c r="F19" s="81" t="s">
        <v>563</v>
      </c>
      <c r="G19" s="24">
        <f>C19</f>
        <v>211672717.75</v>
      </c>
    </row>
  </sheetData>
  <mergeCells count="5">
    <mergeCell ref="A1:G1"/>
    <mergeCell ref="A3:G3"/>
    <mergeCell ref="A2:G2"/>
    <mergeCell ref="A9:G9"/>
    <mergeCell ref="A14:G14"/>
  </mergeCells>
  <pageMargins left="0.39370078740157483" right="0.39370078740157483" top="0.39370078740157483" bottom="0.39370078740157483" header="0" footer="0"/>
  <pageSetup paperSize="9" pageOrder="overThenDown"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sheetPr>
  <dimension ref="A1:C9"/>
  <sheetViews>
    <sheetView workbookViewId="0">
      <selection activeCell="C4" sqref="C4"/>
    </sheetView>
  </sheetViews>
  <sheetFormatPr defaultColWidth="10.5" defaultRowHeight="11.45" customHeight="1" x14ac:dyDescent="0.2"/>
  <cols>
    <col min="1" max="1" width="7.5" style="15" customWidth="1"/>
    <col min="2" max="2" width="40.83203125" style="15" customWidth="1"/>
    <col min="3" max="3" width="98.6640625" style="15" customWidth="1"/>
  </cols>
  <sheetData>
    <row r="1" spans="1:3" ht="11.1" customHeight="1" x14ac:dyDescent="0.2">
      <c r="A1" s="208" t="s">
        <v>566</v>
      </c>
      <c r="B1" s="208"/>
      <c r="C1" s="208"/>
    </row>
    <row r="2" spans="1:3" ht="11.1" customHeight="1" x14ac:dyDescent="0.2">
      <c r="A2" s="205" t="s">
        <v>99</v>
      </c>
      <c r="B2" s="205"/>
      <c r="C2" s="205"/>
    </row>
    <row r="3" spans="1:3" ht="11.1" customHeight="1" x14ac:dyDescent="0.2"/>
    <row r="4" spans="1:3" ht="11.1" customHeight="1" x14ac:dyDescent="0.2">
      <c r="C4" s="159" t="s">
        <v>100</v>
      </c>
    </row>
    <row r="5" spans="1:3" ht="11.1" customHeight="1" x14ac:dyDescent="0.2"/>
    <row r="6" spans="1:3" ht="35.1" customHeight="1" x14ac:dyDescent="0.2">
      <c r="A6" s="16" t="s">
        <v>23</v>
      </c>
      <c r="B6" s="16" t="s">
        <v>24</v>
      </c>
      <c r="C6" s="16" t="s">
        <v>85</v>
      </c>
    </row>
    <row r="7" spans="1:3" ht="11.1" customHeight="1" x14ac:dyDescent="0.2">
      <c r="A7" s="17" t="s">
        <v>28</v>
      </c>
      <c r="B7" s="18" t="s">
        <v>29</v>
      </c>
      <c r="C7" s="18" t="s">
        <v>30</v>
      </c>
    </row>
    <row r="8" spans="1:3" ht="35.1" customHeight="1" x14ac:dyDescent="0.2">
      <c r="A8" s="17" t="s">
        <v>28</v>
      </c>
      <c r="B8" s="19" t="s">
        <v>101</v>
      </c>
      <c r="C8" s="19" t="s">
        <v>102</v>
      </c>
    </row>
    <row r="9" spans="1:3" ht="237" customHeight="1" x14ac:dyDescent="0.2">
      <c r="A9" s="17" t="s">
        <v>29</v>
      </c>
      <c r="B9" s="19" t="s">
        <v>103</v>
      </c>
      <c r="C9" s="19" t="s">
        <v>104</v>
      </c>
    </row>
  </sheetData>
  <mergeCells count="2">
    <mergeCell ref="A2:C2"/>
    <mergeCell ref="A1:C1"/>
  </mergeCells>
  <pageMargins left="0.39370078740157483" right="0.39370078740157483" top="0.39370078740157483" bottom="0.39370078740157483" header="0" footer="0"/>
  <pageSetup paperSize="9" pageOrder="overThenDown" orientation="portrai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outlinePr summaryBelow="0" summaryRight="0"/>
    <pageSetUpPr autoPageBreaks="0"/>
  </sheetPr>
  <dimension ref="A1:G19"/>
  <sheetViews>
    <sheetView workbookViewId="0">
      <selection activeCell="C18" activeCellId="1" sqref="C13 C18"/>
    </sheetView>
  </sheetViews>
  <sheetFormatPr defaultColWidth="10.5" defaultRowHeight="11.45" customHeight="1" x14ac:dyDescent="0.2"/>
  <cols>
    <col min="1" max="1" width="7.5" style="15" customWidth="1"/>
    <col min="2" max="2" width="53.33203125" style="15" customWidth="1"/>
    <col min="3" max="7" width="19.83203125" style="15" customWidth="1"/>
  </cols>
  <sheetData>
    <row r="1" spans="1:7" ht="11.1" customHeight="1" x14ac:dyDescent="0.2">
      <c r="A1" s="208" t="s">
        <v>608</v>
      </c>
      <c r="B1" s="226"/>
      <c r="C1" s="226"/>
      <c r="D1" s="226"/>
      <c r="E1" s="226"/>
      <c r="F1" s="226"/>
      <c r="G1" s="226"/>
    </row>
    <row r="2" spans="1:7" ht="11.1" customHeight="1" x14ac:dyDescent="0.2">
      <c r="A2" s="205" t="s">
        <v>378</v>
      </c>
      <c r="B2" s="205"/>
      <c r="C2" s="205"/>
      <c r="D2" s="205"/>
      <c r="E2" s="205"/>
      <c r="F2" s="205"/>
      <c r="G2" s="205"/>
    </row>
    <row r="3" spans="1:7" ht="11.1" customHeight="1" x14ac:dyDescent="0.2">
      <c r="A3" s="205" t="s">
        <v>613</v>
      </c>
      <c r="B3" s="224"/>
      <c r="C3" s="224"/>
      <c r="D3" s="224"/>
      <c r="E3" s="224"/>
      <c r="F3" s="224"/>
      <c r="G3" s="224"/>
    </row>
    <row r="4" spans="1:7" ht="11.1" customHeight="1" x14ac:dyDescent="0.2"/>
    <row r="5" spans="1:7" ht="11.1" customHeight="1" x14ac:dyDescent="0.2">
      <c r="G5" s="161" t="s">
        <v>614</v>
      </c>
    </row>
    <row r="6" spans="1:7" ht="11.1" customHeight="1" x14ac:dyDescent="0.2"/>
    <row r="7" spans="1:7" ht="35.1" customHeight="1" x14ac:dyDescent="0.2">
      <c r="A7" s="21" t="s">
        <v>379</v>
      </c>
      <c r="B7" s="21" t="s">
        <v>24</v>
      </c>
      <c r="C7" s="16" t="s">
        <v>380</v>
      </c>
      <c r="D7" s="16" t="s">
        <v>381</v>
      </c>
      <c r="E7" s="16" t="s">
        <v>382</v>
      </c>
      <c r="F7" s="16" t="s">
        <v>383</v>
      </c>
      <c r="G7" s="16" t="s">
        <v>258</v>
      </c>
    </row>
    <row r="8" spans="1:7" ht="11.1" customHeight="1" x14ac:dyDescent="0.2">
      <c r="A8" s="17" t="s">
        <v>28</v>
      </c>
      <c r="B8" s="18" t="s">
        <v>29</v>
      </c>
      <c r="C8" s="18" t="s">
        <v>30</v>
      </c>
      <c r="D8" s="18" t="s">
        <v>31</v>
      </c>
      <c r="E8" s="18" t="s">
        <v>32</v>
      </c>
      <c r="F8" s="18" t="s">
        <v>42</v>
      </c>
      <c r="G8" s="18" t="s">
        <v>45</v>
      </c>
    </row>
    <row r="9" spans="1:7" ht="11.1" customHeight="1" x14ac:dyDescent="0.2">
      <c r="A9" s="209" t="s">
        <v>33</v>
      </c>
      <c r="B9" s="209"/>
      <c r="C9" s="209"/>
      <c r="D9" s="209"/>
      <c r="E9" s="209"/>
      <c r="F9" s="209"/>
      <c r="G9" s="209"/>
    </row>
    <row r="10" spans="1:7" ht="11.1" customHeight="1" x14ac:dyDescent="0.2">
      <c r="A10" s="17" t="s">
        <v>28</v>
      </c>
      <c r="B10" s="23" t="s">
        <v>34</v>
      </c>
      <c r="C10" s="24">
        <v>91815148.840000004</v>
      </c>
      <c r="D10" s="20" t="s">
        <v>563</v>
      </c>
      <c r="E10" s="81" t="s">
        <v>563</v>
      </c>
      <c r="F10" s="81" t="s">
        <v>563</v>
      </c>
      <c r="G10" s="24">
        <v>91815148.840000004</v>
      </c>
    </row>
    <row r="11" spans="1:7" ht="23.1" customHeight="1" x14ac:dyDescent="0.2">
      <c r="A11" s="17" t="s">
        <v>29</v>
      </c>
      <c r="B11" s="23" t="s">
        <v>35</v>
      </c>
      <c r="C11" s="24">
        <v>14642167.779999999</v>
      </c>
      <c r="D11" s="20" t="s">
        <v>563</v>
      </c>
      <c r="E11" s="81" t="s">
        <v>563</v>
      </c>
      <c r="F11" s="81" t="s">
        <v>563</v>
      </c>
      <c r="G11" s="24">
        <v>14642167.779999999</v>
      </c>
    </row>
    <row r="12" spans="1:7" ht="11.1" customHeight="1" x14ac:dyDescent="0.2">
      <c r="A12" s="17" t="s">
        <v>30</v>
      </c>
      <c r="B12" s="30" t="s">
        <v>36</v>
      </c>
      <c r="C12" s="24">
        <v>14642167.779999999</v>
      </c>
      <c r="D12" s="20" t="s">
        <v>563</v>
      </c>
      <c r="E12" s="81" t="s">
        <v>563</v>
      </c>
      <c r="F12" s="81" t="s">
        <v>563</v>
      </c>
      <c r="G12" s="24">
        <v>14642167.779999999</v>
      </c>
    </row>
    <row r="13" spans="1:7" ht="11.1" customHeight="1" x14ac:dyDescent="0.2">
      <c r="A13" s="17" t="s">
        <v>31</v>
      </c>
      <c r="B13" s="23" t="s">
        <v>51</v>
      </c>
      <c r="C13" s="24">
        <v>106457316.62</v>
      </c>
      <c r="D13" s="20" t="s">
        <v>563</v>
      </c>
      <c r="E13" s="81" t="s">
        <v>563</v>
      </c>
      <c r="F13" s="81" t="s">
        <v>563</v>
      </c>
      <c r="G13" s="24">
        <v>106457316.62</v>
      </c>
    </row>
    <row r="14" spans="1:7" ht="11.1" customHeight="1" x14ac:dyDescent="0.2">
      <c r="A14" s="209" t="s">
        <v>52</v>
      </c>
      <c r="B14" s="209"/>
      <c r="C14" s="209"/>
      <c r="D14" s="209"/>
      <c r="E14" s="209"/>
      <c r="F14" s="209"/>
      <c r="G14" s="209"/>
    </row>
    <row r="15" spans="1:7" ht="23.1" customHeight="1" x14ac:dyDescent="0.2">
      <c r="A15" s="17" t="s">
        <v>32</v>
      </c>
      <c r="B15" s="23" t="s">
        <v>54</v>
      </c>
      <c r="C15" s="68">
        <v>-5306094.42</v>
      </c>
      <c r="D15" s="20" t="s">
        <v>563</v>
      </c>
      <c r="E15" s="81" t="s">
        <v>563</v>
      </c>
      <c r="F15" s="81" t="s">
        <v>563</v>
      </c>
      <c r="G15" s="68">
        <v>-5306094.42</v>
      </c>
    </row>
    <row r="16" spans="1:7" ht="11.1" customHeight="1" x14ac:dyDescent="0.2">
      <c r="A16" s="17" t="s">
        <v>42</v>
      </c>
      <c r="B16" s="30" t="s">
        <v>56</v>
      </c>
      <c r="C16" s="69">
        <v>-5226648.0999999996</v>
      </c>
      <c r="D16" s="20" t="s">
        <v>563</v>
      </c>
      <c r="E16" s="81" t="s">
        <v>563</v>
      </c>
      <c r="F16" s="81" t="s">
        <v>563</v>
      </c>
      <c r="G16" s="69">
        <v>-5226648.0999999996</v>
      </c>
    </row>
    <row r="17" spans="1:7" ht="11.1" customHeight="1" x14ac:dyDescent="0.2">
      <c r="A17" s="17" t="s">
        <v>45</v>
      </c>
      <c r="B17" s="30" t="s">
        <v>58</v>
      </c>
      <c r="C17" s="70">
        <v>-79446.320000000007</v>
      </c>
      <c r="D17" s="20" t="s">
        <v>563</v>
      </c>
      <c r="E17" s="81" t="s">
        <v>563</v>
      </c>
      <c r="F17" s="81" t="s">
        <v>563</v>
      </c>
      <c r="G17" s="70">
        <v>-79446.320000000007</v>
      </c>
    </row>
    <row r="18" spans="1:7" ht="11.1" customHeight="1" x14ac:dyDescent="0.2">
      <c r="A18" s="17" t="s">
        <v>47</v>
      </c>
      <c r="B18" s="23" t="s">
        <v>66</v>
      </c>
      <c r="C18" s="68">
        <v>-5306094.42</v>
      </c>
      <c r="D18" s="20" t="s">
        <v>563</v>
      </c>
      <c r="E18" s="81" t="s">
        <v>563</v>
      </c>
      <c r="F18" s="81" t="s">
        <v>563</v>
      </c>
      <c r="G18" s="68">
        <v>-5306094.42</v>
      </c>
    </row>
    <row r="19" spans="1:7" ht="11.1" customHeight="1" x14ac:dyDescent="0.2">
      <c r="A19" s="17" t="s">
        <v>50</v>
      </c>
      <c r="B19" s="23" t="s">
        <v>359</v>
      </c>
      <c r="C19" s="24">
        <v>101151222.2</v>
      </c>
      <c r="D19" s="20" t="s">
        <v>563</v>
      </c>
      <c r="E19" s="81" t="s">
        <v>563</v>
      </c>
      <c r="F19" s="81" t="s">
        <v>563</v>
      </c>
      <c r="G19" s="24">
        <f>C19</f>
        <v>101151222.2</v>
      </c>
    </row>
  </sheetData>
  <mergeCells count="5">
    <mergeCell ref="A1:G1"/>
    <mergeCell ref="A3:G3"/>
    <mergeCell ref="A2:G2"/>
    <mergeCell ref="A9:G9"/>
    <mergeCell ref="A14:G14"/>
  </mergeCells>
  <pageMargins left="0.39370078740157483" right="0.39370078740157483" top="0.39370078740157483" bottom="0.39370078740157483" header="0" footer="0"/>
  <pageSetup paperSize="9" pageOrder="overThenDown" orientation="portrai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outlinePr summaryBelow="0" summaryRight="0"/>
    <pageSetUpPr autoPageBreaks="0"/>
  </sheetPr>
  <dimension ref="A1:D10"/>
  <sheetViews>
    <sheetView workbookViewId="0">
      <selection activeCell="D4" sqref="D4"/>
    </sheetView>
  </sheetViews>
  <sheetFormatPr defaultColWidth="10.5" defaultRowHeight="11.45" customHeight="1" x14ac:dyDescent="0.2"/>
  <cols>
    <col min="1" max="1" width="7.5" style="15" customWidth="1"/>
    <col min="2" max="2" width="53.33203125" style="15" customWidth="1"/>
    <col min="3" max="4" width="19.83203125" style="15" customWidth="1"/>
  </cols>
  <sheetData>
    <row r="1" spans="1:4" ht="11.1" customHeight="1" x14ac:dyDescent="0.2">
      <c r="A1" s="208" t="s">
        <v>615</v>
      </c>
      <c r="B1" s="224"/>
      <c r="C1" s="224"/>
      <c r="D1" s="224"/>
    </row>
    <row r="2" spans="1:4" ht="11.1" customHeight="1" x14ac:dyDescent="0.2">
      <c r="A2" s="205" t="s">
        <v>384</v>
      </c>
      <c r="B2" s="205"/>
      <c r="C2" s="205"/>
      <c r="D2" s="205"/>
    </row>
    <row r="3" spans="1:4" ht="11.1" customHeight="1" x14ac:dyDescent="0.2"/>
    <row r="4" spans="1:4" ht="11.1" customHeight="1" x14ac:dyDescent="0.2">
      <c r="D4" s="159" t="s">
        <v>616</v>
      </c>
    </row>
    <row r="5" spans="1:4" ht="11.1" customHeight="1" x14ac:dyDescent="0.2"/>
    <row r="6" spans="1:4" ht="35.1" customHeight="1" x14ac:dyDescent="0.2">
      <c r="A6" s="16" t="s">
        <v>23</v>
      </c>
      <c r="B6" s="16" t="s">
        <v>24</v>
      </c>
      <c r="C6" s="191" t="s">
        <v>385</v>
      </c>
      <c r="D6" s="191"/>
    </row>
    <row r="7" spans="1:4" ht="11.1" customHeight="1" x14ac:dyDescent="0.2">
      <c r="A7" s="17" t="s">
        <v>28</v>
      </c>
      <c r="B7" s="18" t="s">
        <v>29</v>
      </c>
      <c r="C7" s="192" t="s">
        <v>30</v>
      </c>
      <c r="D7" s="192"/>
    </row>
    <row r="8" spans="1:4" ht="23.1" customHeight="1" x14ac:dyDescent="0.2">
      <c r="A8" s="17" t="s">
        <v>28</v>
      </c>
      <c r="B8" s="23" t="s">
        <v>386</v>
      </c>
      <c r="C8" s="228" t="s">
        <v>387</v>
      </c>
      <c r="D8" s="228"/>
    </row>
    <row r="9" spans="1:4" ht="23.1" customHeight="1" x14ac:dyDescent="0.2">
      <c r="A9" s="17" t="s">
        <v>29</v>
      </c>
      <c r="B9" s="23" t="s">
        <v>388</v>
      </c>
      <c r="C9" s="228" t="s">
        <v>387</v>
      </c>
      <c r="D9" s="228"/>
    </row>
    <row r="10" spans="1:4" ht="11.1" customHeight="1" x14ac:dyDescent="0.2"/>
  </sheetData>
  <mergeCells count="6">
    <mergeCell ref="C9:D9"/>
    <mergeCell ref="A1:D1"/>
    <mergeCell ref="A2:D2"/>
    <mergeCell ref="C6:D6"/>
    <mergeCell ref="C7:D7"/>
    <mergeCell ref="C8:D8"/>
  </mergeCells>
  <pageMargins left="0.39370078740157483" right="0.39370078740157483" top="0.39370078740157483" bottom="0.39370078740157483" header="0" footer="0"/>
  <pageSetup paperSize="9" pageOrder="overThenDown" orientation="portrai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outlinePr summaryBelow="0" summaryRight="0"/>
    <pageSetUpPr autoPageBreaks="0"/>
  </sheetPr>
  <dimension ref="A1:G22"/>
  <sheetViews>
    <sheetView workbookViewId="0">
      <selection activeCell="G5" sqref="G5"/>
    </sheetView>
  </sheetViews>
  <sheetFormatPr defaultColWidth="10.5" defaultRowHeight="11.45" customHeight="1" x14ac:dyDescent="0.2"/>
  <cols>
    <col min="1" max="1" width="7.5" style="15" customWidth="1"/>
    <col min="2" max="2" width="37.5" style="15" customWidth="1"/>
    <col min="3" max="7" width="19.83203125" style="15" customWidth="1"/>
  </cols>
  <sheetData>
    <row r="1" spans="1:7" ht="11.1" customHeight="1" x14ac:dyDescent="0.2">
      <c r="A1" s="208" t="s">
        <v>617</v>
      </c>
      <c r="B1" s="224"/>
      <c r="C1" s="224"/>
      <c r="D1" s="224"/>
      <c r="E1" s="224"/>
      <c r="F1" s="224"/>
      <c r="G1" s="224"/>
    </row>
    <row r="2" spans="1:7" ht="23.1" customHeight="1" x14ac:dyDescent="0.2">
      <c r="A2" s="205" t="s">
        <v>389</v>
      </c>
      <c r="B2" s="205"/>
      <c r="C2" s="205"/>
      <c r="D2" s="205"/>
      <c r="E2" s="205"/>
      <c r="F2" s="205"/>
      <c r="G2" s="205"/>
    </row>
    <row r="3" spans="1:7" ht="11.1" customHeight="1" x14ac:dyDescent="0.2">
      <c r="A3" s="216" t="s">
        <v>343</v>
      </c>
      <c r="B3" s="216"/>
      <c r="C3" s="216"/>
      <c r="D3" s="217" t="s">
        <v>344</v>
      </c>
      <c r="E3" s="217"/>
    </row>
    <row r="4" spans="1:7" ht="11.1" customHeight="1" x14ac:dyDescent="0.2"/>
    <row r="5" spans="1:7" ht="11.1" customHeight="1" x14ac:dyDescent="0.2">
      <c r="G5" s="161" t="s">
        <v>339</v>
      </c>
    </row>
    <row r="6" spans="1:7" ht="11.1" customHeight="1" x14ac:dyDescent="0.2"/>
    <row r="7" spans="1:7" ht="11.1" customHeight="1" x14ac:dyDescent="0.2">
      <c r="A7" s="198" t="s">
        <v>23</v>
      </c>
      <c r="B7" s="198" t="s">
        <v>24</v>
      </c>
      <c r="C7" s="191" t="s">
        <v>390</v>
      </c>
      <c r="D7" s="191"/>
      <c r="E7" s="191"/>
      <c r="F7" s="198" t="s">
        <v>391</v>
      </c>
      <c r="G7" s="198" t="s">
        <v>319</v>
      </c>
    </row>
    <row r="8" spans="1:7" ht="59.1" customHeight="1" x14ac:dyDescent="0.2">
      <c r="A8" s="199"/>
      <c r="B8" s="199"/>
      <c r="C8" s="18" t="s">
        <v>392</v>
      </c>
      <c r="D8" s="18" t="s">
        <v>393</v>
      </c>
      <c r="E8" s="18" t="s">
        <v>394</v>
      </c>
      <c r="F8" s="199"/>
      <c r="G8" s="199"/>
    </row>
    <row r="9" spans="1:7" ht="11.1" customHeight="1" x14ac:dyDescent="0.2">
      <c r="A9" s="17" t="s">
        <v>28</v>
      </c>
      <c r="B9" s="18" t="s">
        <v>29</v>
      </c>
      <c r="C9" s="18" t="s">
        <v>30</v>
      </c>
      <c r="D9" s="18" t="s">
        <v>31</v>
      </c>
      <c r="E9" s="18" t="s">
        <v>32</v>
      </c>
      <c r="F9" s="18" t="s">
        <v>42</v>
      </c>
      <c r="G9" s="18" t="s">
        <v>45</v>
      </c>
    </row>
    <row r="10" spans="1:7" ht="23.1" customHeight="1" x14ac:dyDescent="0.2">
      <c r="A10" s="17" t="s">
        <v>28</v>
      </c>
      <c r="B10" s="23" t="s">
        <v>395</v>
      </c>
      <c r="C10" s="20" t="s">
        <v>563</v>
      </c>
      <c r="D10" s="24">
        <v>193441336.34999999</v>
      </c>
      <c r="E10" s="24">
        <v>21851208.530000001</v>
      </c>
      <c r="F10" s="24">
        <v>215292544.88</v>
      </c>
      <c r="G10" s="24">
        <v>215292544.88</v>
      </c>
    </row>
    <row r="11" spans="1:7" ht="11.1" customHeight="1" x14ac:dyDescent="0.2">
      <c r="A11" s="17" t="s">
        <v>29</v>
      </c>
      <c r="B11" s="30" t="s">
        <v>396</v>
      </c>
      <c r="C11" s="20" t="s">
        <v>563</v>
      </c>
      <c r="D11" s="24">
        <v>193441336.34999999</v>
      </c>
      <c r="E11" s="20" t="s">
        <v>563</v>
      </c>
      <c r="F11" s="24">
        <v>193441336.34999999</v>
      </c>
      <c r="G11" s="24">
        <v>193441336.34999999</v>
      </c>
    </row>
    <row r="12" spans="1:7" ht="11.1" customHeight="1" x14ac:dyDescent="0.2">
      <c r="A12" s="17" t="s">
        <v>30</v>
      </c>
      <c r="B12" s="71" t="s">
        <v>275</v>
      </c>
      <c r="C12" s="20" t="s">
        <v>563</v>
      </c>
      <c r="D12" s="24">
        <v>193441336.34999999</v>
      </c>
      <c r="E12" s="20" t="s">
        <v>563</v>
      </c>
      <c r="F12" s="24">
        <v>193441336.34999999</v>
      </c>
      <c r="G12" s="24">
        <v>193441336.34999999</v>
      </c>
    </row>
    <row r="13" spans="1:7" ht="35.1" customHeight="1" x14ac:dyDescent="0.2">
      <c r="A13" s="17" t="s">
        <v>31</v>
      </c>
      <c r="B13" s="30" t="s">
        <v>397</v>
      </c>
      <c r="C13" s="20" t="s">
        <v>563</v>
      </c>
      <c r="D13" s="20" t="s">
        <v>563</v>
      </c>
      <c r="E13" s="24">
        <v>21851208.530000001</v>
      </c>
      <c r="F13" s="24">
        <v>21851208.530000001</v>
      </c>
      <c r="G13" s="24">
        <v>21851208.530000001</v>
      </c>
    </row>
    <row r="14" spans="1:7" ht="23.1" customHeight="1" x14ac:dyDescent="0.2">
      <c r="A14" s="17" t="s">
        <v>32</v>
      </c>
      <c r="B14" s="71" t="s">
        <v>376</v>
      </c>
      <c r="C14" s="20" t="s">
        <v>563</v>
      </c>
      <c r="D14" s="20" t="s">
        <v>563</v>
      </c>
      <c r="E14" s="24">
        <v>21851208.530000001</v>
      </c>
      <c r="F14" s="24">
        <v>21851208.530000001</v>
      </c>
      <c r="G14" s="24">
        <v>21851208.530000001</v>
      </c>
    </row>
    <row r="15" spans="1:7" ht="23.1" customHeight="1" x14ac:dyDescent="0.2">
      <c r="A15" s="17" t="s">
        <v>42</v>
      </c>
      <c r="B15" s="80" t="s">
        <v>291</v>
      </c>
      <c r="C15" s="20" t="s">
        <v>563</v>
      </c>
      <c r="D15" s="20" t="s">
        <v>563</v>
      </c>
      <c r="E15" s="24">
        <v>20820112.440000001</v>
      </c>
      <c r="F15" s="24">
        <v>20820112.440000001</v>
      </c>
      <c r="G15" s="24">
        <v>20820112.440000001</v>
      </c>
    </row>
    <row r="16" spans="1:7" ht="11.1" customHeight="1" x14ac:dyDescent="0.2">
      <c r="A16" s="17" t="s">
        <v>45</v>
      </c>
      <c r="B16" s="80" t="s">
        <v>354</v>
      </c>
      <c r="C16" s="20" t="s">
        <v>563</v>
      </c>
      <c r="D16" s="20" t="s">
        <v>563</v>
      </c>
      <c r="E16" s="24">
        <v>1031096.09</v>
      </c>
      <c r="F16" s="24">
        <v>1031096.09</v>
      </c>
      <c r="G16" s="24">
        <v>1031096.09</v>
      </c>
    </row>
    <row r="17" spans="1:7" ht="35.1" customHeight="1" x14ac:dyDescent="0.2">
      <c r="A17" s="17" t="s">
        <v>47</v>
      </c>
      <c r="B17" s="23" t="s">
        <v>398</v>
      </c>
      <c r="C17" s="20" t="s">
        <v>563</v>
      </c>
      <c r="D17" s="20" t="s">
        <v>563</v>
      </c>
      <c r="E17" s="24">
        <v>3619827.13</v>
      </c>
      <c r="F17" s="24">
        <v>3619827.13</v>
      </c>
      <c r="G17" s="24">
        <v>3619827.13</v>
      </c>
    </row>
    <row r="18" spans="1:7" ht="35.1" customHeight="1" x14ac:dyDescent="0.2">
      <c r="A18" s="17" t="s">
        <v>50</v>
      </c>
      <c r="B18" s="30" t="s">
        <v>399</v>
      </c>
      <c r="C18" s="20" t="s">
        <v>563</v>
      </c>
      <c r="D18" s="20" t="s">
        <v>563</v>
      </c>
      <c r="E18" s="24">
        <v>3619827.13</v>
      </c>
      <c r="F18" s="24">
        <v>3619827.13</v>
      </c>
      <c r="G18" s="24">
        <v>3619827.13</v>
      </c>
    </row>
    <row r="19" spans="1:7" ht="35.1" customHeight="1" x14ac:dyDescent="0.2">
      <c r="A19" s="17" t="s">
        <v>53</v>
      </c>
      <c r="B19" s="71" t="s">
        <v>371</v>
      </c>
      <c r="C19" s="20" t="s">
        <v>563</v>
      </c>
      <c r="D19" s="20" t="s">
        <v>563</v>
      </c>
      <c r="E19" s="24">
        <v>3588704.55</v>
      </c>
      <c r="F19" s="24">
        <v>3588704.55</v>
      </c>
      <c r="G19" s="24">
        <v>3588704.55</v>
      </c>
    </row>
    <row r="20" spans="1:7" ht="11.1" customHeight="1" x14ac:dyDescent="0.2">
      <c r="A20" s="17" t="s">
        <v>55</v>
      </c>
      <c r="B20" s="80" t="s">
        <v>372</v>
      </c>
      <c r="C20" s="20" t="s">
        <v>563</v>
      </c>
      <c r="D20" s="20" t="s">
        <v>563</v>
      </c>
      <c r="E20" s="24">
        <v>3588704.55</v>
      </c>
      <c r="F20" s="24">
        <v>3588704.55</v>
      </c>
      <c r="G20" s="24">
        <v>3588704.55</v>
      </c>
    </row>
    <row r="21" spans="1:7" ht="23.1" customHeight="1" x14ac:dyDescent="0.2">
      <c r="A21" s="17" t="s">
        <v>37</v>
      </c>
      <c r="B21" s="71" t="s">
        <v>373</v>
      </c>
      <c r="C21" s="20" t="s">
        <v>563</v>
      </c>
      <c r="D21" s="20" t="s">
        <v>563</v>
      </c>
      <c r="E21" s="27">
        <v>31122.58</v>
      </c>
      <c r="F21" s="27">
        <v>31122.58</v>
      </c>
      <c r="G21" s="27">
        <v>31122.58</v>
      </c>
    </row>
    <row r="22" spans="1:7" ht="11.1" customHeight="1" x14ac:dyDescent="0.2">
      <c r="A22" s="17" t="s">
        <v>60</v>
      </c>
      <c r="B22" s="80" t="s">
        <v>354</v>
      </c>
      <c r="C22" s="20" t="s">
        <v>563</v>
      </c>
      <c r="D22" s="20" t="s">
        <v>563</v>
      </c>
      <c r="E22" s="27">
        <v>31122.58</v>
      </c>
      <c r="F22" s="27">
        <v>31122.58</v>
      </c>
      <c r="G22" s="27">
        <v>31122.58</v>
      </c>
    </row>
  </sheetData>
  <mergeCells count="9">
    <mergeCell ref="A1:G1"/>
    <mergeCell ref="A2:G2"/>
    <mergeCell ref="A3:C3"/>
    <mergeCell ref="D3:E3"/>
    <mergeCell ref="A7:A8"/>
    <mergeCell ref="B7:B8"/>
    <mergeCell ref="C7:E7"/>
    <mergeCell ref="F7:F8"/>
    <mergeCell ref="G7:G8"/>
  </mergeCells>
  <pageMargins left="0.39370078740157483" right="0.39370078740157483" top="0.39370078740157483" bottom="0.39370078740157483" header="0" footer="0"/>
  <pageSetup paperSize="9" pageOrder="overThenDown" orientation="portrai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outlinePr summaryBelow="0" summaryRight="0"/>
    <pageSetUpPr autoPageBreaks="0"/>
  </sheetPr>
  <dimension ref="A1:G22"/>
  <sheetViews>
    <sheetView workbookViewId="0">
      <selection activeCell="B26" sqref="B26"/>
    </sheetView>
  </sheetViews>
  <sheetFormatPr defaultColWidth="10.5" defaultRowHeight="11.45" customHeight="1" x14ac:dyDescent="0.2"/>
  <cols>
    <col min="1" max="1" width="7.5" style="15" customWidth="1"/>
    <col min="2" max="2" width="37.5" style="15" customWidth="1"/>
    <col min="3" max="7" width="19.83203125" style="15" customWidth="1"/>
  </cols>
  <sheetData>
    <row r="1" spans="1:7" ht="11.1" customHeight="1" x14ac:dyDescent="0.2">
      <c r="A1" s="208" t="s">
        <v>617</v>
      </c>
      <c r="B1" s="224"/>
      <c r="C1" s="224"/>
      <c r="D1" s="224"/>
      <c r="E1" s="224"/>
      <c r="F1" s="224"/>
      <c r="G1" s="224"/>
    </row>
    <row r="2" spans="1:7" ht="23.1" customHeight="1" x14ac:dyDescent="0.2">
      <c r="A2" s="205" t="s">
        <v>389</v>
      </c>
      <c r="B2" s="205"/>
      <c r="C2" s="205"/>
      <c r="D2" s="205"/>
      <c r="E2" s="205"/>
      <c r="F2" s="205"/>
      <c r="G2" s="205"/>
    </row>
    <row r="3" spans="1:7" ht="11.1" customHeight="1" x14ac:dyDescent="0.2">
      <c r="A3" s="216" t="s">
        <v>343</v>
      </c>
      <c r="B3" s="216"/>
      <c r="C3" s="216"/>
      <c r="D3" s="217" t="s">
        <v>351</v>
      </c>
      <c r="E3" s="217"/>
    </row>
    <row r="4" spans="1:7" ht="11.1" customHeight="1" x14ac:dyDescent="0.2"/>
    <row r="5" spans="1:7" ht="11.1" customHeight="1" x14ac:dyDescent="0.2">
      <c r="G5" s="161" t="s">
        <v>339</v>
      </c>
    </row>
    <row r="6" spans="1:7" ht="11.1" customHeight="1" x14ac:dyDescent="0.2"/>
    <row r="7" spans="1:7" ht="11.1" customHeight="1" x14ac:dyDescent="0.2">
      <c r="A7" s="198" t="s">
        <v>23</v>
      </c>
      <c r="B7" s="198" t="s">
        <v>24</v>
      </c>
      <c r="C7" s="191" t="s">
        <v>390</v>
      </c>
      <c r="D7" s="191"/>
      <c r="E7" s="191"/>
      <c r="F7" s="198" t="s">
        <v>391</v>
      </c>
      <c r="G7" s="198" t="s">
        <v>319</v>
      </c>
    </row>
    <row r="8" spans="1:7" ht="59.1" customHeight="1" x14ac:dyDescent="0.2">
      <c r="A8" s="199"/>
      <c r="B8" s="199"/>
      <c r="C8" s="18" t="s">
        <v>392</v>
      </c>
      <c r="D8" s="18" t="s">
        <v>393</v>
      </c>
      <c r="E8" s="18" t="s">
        <v>394</v>
      </c>
      <c r="F8" s="199"/>
      <c r="G8" s="199"/>
    </row>
    <row r="9" spans="1:7" ht="11.1" customHeight="1" x14ac:dyDescent="0.2">
      <c r="A9" s="17" t="s">
        <v>28</v>
      </c>
      <c r="B9" s="18" t="s">
        <v>29</v>
      </c>
      <c r="C9" s="18" t="s">
        <v>30</v>
      </c>
      <c r="D9" s="18" t="s">
        <v>31</v>
      </c>
      <c r="E9" s="18" t="s">
        <v>32</v>
      </c>
      <c r="F9" s="18" t="s">
        <v>42</v>
      </c>
      <c r="G9" s="18" t="s">
        <v>45</v>
      </c>
    </row>
    <row r="10" spans="1:7" ht="23.1" customHeight="1" x14ac:dyDescent="0.2">
      <c r="A10" s="17" t="s">
        <v>28</v>
      </c>
      <c r="B10" s="23" t="s">
        <v>395</v>
      </c>
      <c r="C10" s="20" t="s">
        <v>563</v>
      </c>
      <c r="D10" s="24">
        <v>91815148.840000004</v>
      </c>
      <c r="E10" s="24">
        <v>14642167.779999999</v>
      </c>
      <c r="F10" s="24">
        <v>106457316.62</v>
      </c>
      <c r="G10" s="24">
        <v>106457316.62</v>
      </c>
    </row>
    <row r="11" spans="1:7" ht="11.1" customHeight="1" x14ac:dyDescent="0.2">
      <c r="A11" s="17" t="s">
        <v>29</v>
      </c>
      <c r="B11" s="30" t="s">
        <v>396</v>
      </c>
      <c r="C11" s="20" t="s">
        <v>563</v>
      </c>
      <c r="D11" s="24">
        <v>91815148.840000004</v>
      </c>
      <c r="E11" s="20" t="s">
        <v>563</v>
      </c>
      <c r="F11" s="24">
        <v>91815148.840000004</v>
      </c>
      <c r="G11" s="24">
        <v>91815148.840000004</v>
      </c>
    </row>
    <row r="12" spans="1:7" ht="11.1" customHeight="1" x14ac:dyDescent="0.2">
      <c r="A12" s="17" t="s">
        <v>30</v>
      </c>
      <c r="B12" s="71" t="s">
        <v>275</v>
      </c>
      <c r="C12" s="20" t="s">
        <v>563</v>
      </c>
      <c r="D12" s="24">
        <v>91815148.840000004</v>
      </c>
      <c r="E12" s="20" t="s">
        <v>563</v>
      </c>
      <c r="F12" s="24">
        <v>91815148.840000004</v>
      </c>
      <c r="G12" s="24">
        <v>91815148.840000004</v>
      </c>
    </row>
    <row r="13" spans="1:7" ht="35.1" customHeight="1" x14ac:dyDescent="0.2">
      <c r="A13" s="17" t="s">
        <v>31</v>
      </c>
      <c r="B13" s="30" t="s">
        <v>397</v>
      </c>
      <c r="C13" s="20" t="s">
        <v>563</v>
      </c>
      <c r="D13" s="20" t="s">
        <v>563</v>
      </c>
      <c r="E13" s="24">
        <v>14642167.779999999</v>
      </c>
      <c r="F13" s="24">
        <v>14642167.779999999</v>
      </c>
      <c r="G13" s="24">
        <v>14642167.779999999</v>
      </c>
    </row>
    <row r="14" spans="1:7" ht="23.1" customHeight="1" x14ac:dyDescent="0.2">
      <c r="A14" s="17" t="s">
        <v>32</v>
      </c>
      <c r="B14" s="71" t="s">
        <v>376</v>
      </c>
      <c r="C14" s="20" t="s">
        <v>563</v>
      </c>
      <c r="D14" s="20" t="s">
        <v>563</v>
      </c>
      <c r="E14" s="24">
        <v>14642167.779999999</v>
      </c>
      <c r="F14" s="24">
        <v>14642167.779999999</v>
      </c>
      <c r="G14" s="24">
        <v>14642167.779999999</v>
      </c>
    </row>
    <row r="15" spans="1:7" ht="23.1" customHeight="1" x14ac:dyDescent="0.2">
      <c r="A15" s="17" t="s">
        <v>42</v>
      </c>
      <c r="B15" s="80" t="s">
        <v>291</v>
      </c>
      <c r="C15" s="20" t="s">
        <v>563</v>
      </c>
      <c r="D15" s="20" t="s">
        <v>563</v>
      </c>
      <c r="E15" s="24">
        <v>13611071.689999999</v>
      </c>
      <c r="F15" s="24">
        <v>13611071.689999999</v>
      </c>
      <c r="G15" s="24">
        <v>13611071.689999999</v>
      </c>
    </row>
    <row r="16" spans="1:7" ht="11.1" customHeight="1" x14ac:dyDescent="0.2">
      <c r="A16" s="17" t="s">
        <v>45</v>
      </c>
      <c r="B16" s="80" t="s">
        <v>354</v>
      </c>
      <c r="C16" s="20" t="s">
        <v>563</v>
      </c>
      <c r="D16" s="20" t="s">
        <v>563</v>
      </c>
      <c r="E16" s="24">
        <v>1031096.09</v>
      </c>
      <c r="F16" s="24">
        <v>1031096.09</v>
      </c>
      <c r="G16" s="24">
        <v>1031096.09</v>
      </c>
    </row>
    <row r="17" spans="1:7" ht="35.1" customHeight="1" x14ac:dyDescent="0.2">
      <c r="A17" s="17" t="s">
        <v>47</v>
      </c>
      <c r="B17" s="23" t="s">
        <v>398</v>
      </c>
      <c r="C17" s="20" t="s">
        <v>563</v>
      </c>
      <c r="D17" s="20" t="s">
        <v>563</v>
      </c>
      <c r="E17" s="24">
        <v>5306094.42</v>
      </c>
      <c r="F17" s="24">
        <v>5306094.42</v>
      </c>
      <c r="G17" s="24">
        <v>5306094.42</v>
      </c>
    </row>
    <row r="18" spans="1:7" ht="35.1" customHeight="1" x14ac:dyDescent="0.2">
      <c r="A18" s="17" t="s">
        <v>50</v>
      </c>
      <c r="B18" s="30" t="s">
        <v>399</v>
      </c>
      <c r="C18" s="20" t="s">
        <v>563</v>
      </c>
      <c r="D18" s="20" t="s">
        <v>563</v>
      </c>
      <c r="E18" s="24">
        <v>5306094.42</v>
      </c>
      <c r="F18" s="24">
        <v>5306094.42</v>
      </c>
      <c r="G18" s="24">
        <v>5306094.42</v>
      </c>
    </row>
    <row r="19" spans="1:7" ht="35.1" customHeight="1" x14ac:dyDescent="0.2">
      <c r="A19" s="17" t="s">
        <v>53</v>
      </c>
      <c r="B19" s="71" t="s">
        <v>371</v>
      </c>
      <c r="C19" s="20" t="s">
        <v>563</v>
      </c>
      <c r="D19" s="20" t="s">
        <v>563</v>
      </c>
      <c r="E19" s="24">
        <v>5226648.0999999996</v>
      </c>
      <c r="F19" s="24">
        <v>5226648.0999999996</v>
      </c>
      <c r="G19" s="24">
        <v>5226648.0999999996</v>
      </c>
    </row>
    <row r="20" spans="1:7" ht="11.1" customHeight="1" x14ac:dyDescent="0.2">
      <c r="A20" s="17" t="s">
        <v>55</v>
      </c>
      <c r="B20" s="80" t="s">
        <v>372</v>
      </c>
      <c r="C20" s="20" t="s">
        <v>563</v>
      </c>
      <c r="D20" s="20" t="s">
        <v>563</v>
      </c>
      <c r="E20" s="24">
        <v>5226648.0999999996</v>
      </c>
      <c r="F20" s="24">
        <v>5226648.0999999996</v>
      </c>
      <c r="G20" s="24">
        <v>5226648.0999999996</v>
      </c>
    </row>
    <row r="21" spans="1:7" ht="23.1" customHeight="1" x14ac:dyDescent="0.2">
      <c r="A21" s="17" t="s">
        <v>37</v>
      </c>
      <c r="B21" s="71" t="s">
        <v>373</v>
      </c>
      <c r="C21" s="20" t="s">
        <v>563</v>
      </c>
      <c r="D21" s="20" t="s">
        <v>563</v>
      </c>
      <c r="E21" s="27">
        <v>79446.320000000007</v>
      </c>
      <c r="F21" s="27">
        <v>79446.320000000007</v>
      </c>
      <c r="G21" s="27">
        <v>79446.320000000007</v>
      </c>
    </row>
    <row r="22" spans="1:7" ht="11.1" customHeight="1" x14ac:dyDescent="0.2">
      <c r="A22" s="17" t="s">
        <v>60</v>
      </c>
      <c r="B22" s="80" t="s">
        <v>354</v>
      </c>
      <c r="C22" s="20" t="s">
        <v>563</v>
      </c>
      <c r="D22" s="20" t="s">
        <v>563</v>
      </c>
      <c r="E22" s="27">
        <v>79446.320000000007</v>
      </c>
      <c r="F22" s="27">
        <v>79446.320000000007</v>
      </c>
      <c r="G22" s="27">
        <v>79446.320000000007</v>
      </c>
    </row>
  </sheetData>
  <mergeCells count="9">
    <mergeCell ref="A1:G1"/>
    <mergeCell ref="A2:G2"/>
    <mergeCell ref="A3:C3"/>
    <mergeCell ref="D3:E3"/>
    <mergeCell ref="A7:A8"/>
    <mergeCell ref="B7:B8"/>
    <mergeCell ref="C7:E7"/>
    <mergeCell ref="F7:F8"/>
    <mergeCell ref="G7:G8"/>
  </mergeCells>
  <pageMargins left="0.39370078740157483" right="0.39370078740157483" top="0.39370078740157483" bottom="0.39370078740157483" header="0" footer="0"/>
  <pageSetup paperSize="9" pageOrder="overThenDown"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sheetPr>
  <dimension ref="A1:C12"/>
  <sheetViews>
    <sheetView workbookViewId="0">
      <selection activeCell="C4" sqref="C4"/>
    </sheetView>
  </sheetViews>
  <sheetFormatPr defaultColWidth="10.5" defaultRowHeight="11.45" customHeight="1" x14ac:dyDescent="0.2"/>
  <cols>
    <col min="1" max="1" width="7.5" style="15" customWidth="1"/>
    <col min="2" max="2" width="40.83203125" style="15" customWidth="1"/>
    <col min="3" max="3" width="70" style="15" customWidth="1"/>
  </cols>
  <sheetData>
    <row r="1" spans="1:3" ht="11.1" customHeight="1" x14ac:dyDescent="0.2">
      <c r="A1" s="208" t="s">
        <v>568</v>
      </c>
      <c r="B1" s="208"/>
      <c r="C1" s="208"/>
    </row>
    <row r="2" spans="1:3" ht="11.1" customHeight="1" x14ac:dyDescent="0.2">
      <c r="A2" s="205" t="s">
        <v>105</v>
      </c>
      <c r="B2" s="205"/>
      <c r="C2" s="205"/>
    </row>
    <row r="3" spans="1:3" ht="11.1" customHeight="1" x14ac:dyDescent="0.2"/>
    <row r="4" spans="1:3" ht="11.1" customHeight="1" x14ac:dyDescent="0.2">
      <c r="C4" s="159" t="s">
        <v>106</v>
      </c>
    </row>
    <row r="5" spans="1:3" ht="11.1" customHeight="1" x14ac:dyDescent="0.2"/>
    <row r="6" spans="1:3" ht="35.1" customHeight="1" x14ac:dyDescent="0.2">
      <c r="A6" s="16" t="s">
        <v>23</v>
      </c>
      <c r="B6" s="16" t="s">
        <v>24</v>
      </c>
      <c r="C6" s="16" t="s">
        <v>85</v>
      </c>
    </row>
    <row r="7" spans="1:3" ht="11.1" customHeight="1" x14ac:dyDescent="0.2">
      <c r="A7" s="17" t="s">
        <v>28</v>
      </c>
      <c r="B7" s="18" t="s">
        <v>29</v>
      </c>
      <c r="C7" s="18" t="s">
        <v>30</v>
      </c>
    </row>
    <row r="8" spans="1:3" ht="147" customHeight="1" x14ac:dyDescent="0.2">
      <c r="A8" s="17" t="s">
        <v>28</v>
      </c>
      <c r="B8" s="19" t="s">
        <v>107</v>
      </c>
      <c r="C8" s="19" t="s">
        <v>108</v>
      </c>
    </row>
    <row r="9" spans="1:3" ht="23.1" customHeight="1" x14ac:dyDescent="0.2">
      <c r="A9" s="17" t="s">
        <v>29</v>
      </c>
      <c r="B9" s="19" t="s">
        <v>109</v>
      </c>
      <c r="C9" s="19" t="s">
        <v>96</v>
      </c>
    </row>
    <row r="10" spans="1:3" ht="35.1" customHeight="1" x14ac:dyDescent="0.2">
      <c r="A10" s="17" t="s">
        <v>30</v>
      </c>
      <c r="B10" s="19" t="s">
        <v>110</v>
      </c>
      <c r="C10" s="19" t="s">
        <v>96</v>
      </c>
    </row>
    <row r="11" spans="1:3" ht="23.1" customHeight="1" x14ac:dyDescent="0.2">
      <c r="A11" s="17" t="s">
        <v>31</v>
      </c>
      <c r="B11" s="19" t="s">
        <v>111</v>
      </c>
      <c r="C11" s="19" t="s">
        <v>96</v>
      </c>
    </row>
    <row r="12" spans="1:3" ht="93.95" customHeight="1" x14ac:dyDescent="0.2">
      <c r="A12" s="17" t="s">
        <v>32</v>
      </c>
      <c r="B12" s="19" t="s">
        <v>112</v>
      </c>
      <c r="C12" s="19" t="s">
        <v>96</v>
      </c>
    </row>
  </sheetData>
  <mergeCells count="2">
    <mergeCell ref="A2:C2"/>
    <mergeCell ref="A1:C1"/>
  </mergeCells>
  <pageMargins left="0.39370078740157483" right="0.39370078740157483" top="0.39370078740157483" bottom="0.39370078740157483" header="0" footer="0"/>
  <pageSetup paperSize="9" pageOrder="overThenDown"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sheetPr>
  <dimension ref="A1:C70"/>
  <sheetViews>
    <sheetView topLeftCell="A34" workbookViewId="0">
      <selection activeCell="C4" sqref="C4"/>
    </sheetView>
  </sheetViews>
  <sheetFormatPr defaultColWidth="10.5" defaultRowHeight="11.45" customHeight="1" x14ac:dyDescent="0.2"/>
  <cols>
    <col min="1" max="1" width="7.5" style="15" customWidth="1"/>
    <col min="2" max="2" width="40.83203125" style="15" customWidth="1"/>
    <col min="3" max="3" width="156.1640625" style="15" customWidth="1"/>
  </cols>
  <sheetData>
    <row r="1" spans="1:3" ht="11.1" customHeight="1" x14ac:dyDescent="0.2">
      <c r="A1" s="208" t="s">
        <v>567</v>
      </c>
      <c r="B1" s="208"/>
      <c r="C1" s="208"/>
    </row>
    <row r="2" spans="1:3" ht="23.1" customHeight="1" x14ac:dyDescent="0.2">
      <c r="A2" s="205" t="s">
        <v>113</v>
      </c>
      <c r="B2" s="205"/>
      <c r="C2" s="205"/>
    </row>
    <row r="3" spans="1:3" ht="11.1" customHeight="1" x14ac:dyDescent="0.2"/>
    <row r="4" spans="1:3" ht="11.1" customHeight="1" x14ac:dyDescent="0.2">
      <c r="C4" s="159" t="s">
        <v>114</v>
      </c>
    </row>
    <row r="5" spans="1:3" ht="11.1" customHeight="1" x14ac:dyDescent="0.2"/>
    <row r="6" spans="1:3" ht="35.1" customHeight="1" x14ac:dyDescent="0.2">
      <c r="A6" s="16" t="s">
        <v>23</v>
      </c>
      <c r="B6" s="16" t="s">
        <v>24</v>
      </c>
      <c r="C6" s="16" t="s">
        <v>85</v>
      </c>
    </row>
    <row r="7" spans="1:3" ht="11.1" customHeight="1" x14ac:dyDescent="0.2">
      <c r="A7" s="17" t="s">
        <v>28</v>
      </c>
      <c r="B7" s="18" t="s">
        <v>29</v>
      </c>
      <c r="C7" s="18" t="s">
        <v>30</v>
      </c>
    </row>
    <row r="8" spans="1:3" ht="11.1" customHeight="1" x14ac:dyDescent="0.2">
      <c r="A8" s="209" t="s">
        <v>115</v>
      </c>
      <c r="B8" s="209"/>
      <c r="C8" s="209"/>
    </row>
    <row r="9" spans="1:3" ht="84.75" customHeight="1" x14ac:dyDescent="0.2">
      <c r="A9" s="17" t="s">
        <v>28</v>
      </c>
      <c r="B9" s="19" t="s">
        <v>116</v>
      </c>
      <c r="C9" s="83" t="s">
        <v>117</v>
      </c>
    </row>
    <row r="10" spans="1:3" ht="74.25" customHeight="1" x14ac:dyDescent="0.2">
      <c r="A10" s="17" t="s">
        <v>29</v>
      </c>
      <c r="B10" s="19" t="s">
        <v>118</v>
      </c>
      <c r="C10" s="83" t="s">
        <v>119</v>
      </c>
    </row>
    <row r="11" spans="1:3" ht="129" customHeight="1" x14ac:dyDescent="0.2">
      <c r="A11" s="17" t="s">
        <v>30</v>
      </c>
      <c r="B11" s="19" t="s">
        <v>120</v>
      </c>
      <c r="C11" s="83" t="s">
        <v>121</v>
      </c>
    </row>
    <row r="12" spans="1:3" ht="85.5" customHeight="1" x14ac:dyDescent="0.2">
      <c r="A12" s="17" t="s">
        <v>31</v>
      </c>
      <c r="B12" s="19" t="s">
        <v>122</v>
      </c>
      <c r="C12" s="83" t="s">
        <v>123</v>
      </c>
    </row>
    <row r="13" spans="1:3" ht="31.5" customHeight="1" x14ac:dyDescent="0.2">
      <c r="A13" s="17" t="s">
        <v>32</v>
      </c>
      <c r="B13" s="19" t="s">
        <v>124</v>
      </c>
      <c r="C13" s="83" t="s">
        <v>125</v>
      </c>
    </row>
    <row r="14" spans="1:3" ht="35.1" customHeight="1" x14ac:dyDescent="0.2">
      <c r="A14" s="17" t="s">
        <v>42</v>
      </c>
      <c r="B14" s="19" t="s">
        <v>126</v>
      </c>
      <c r="C14" s="83" t="s">
        <v>127</v>
      </c>
    </row>
    <row r="15" spans="1:3" ht="11.1" customHeight="1" x14ac:dyDescent="0.2">
      <c r="A15" s="209" t="s">
        <v>128</v>
      </c>
      <c r="B15" s="209"/>
      <c r="C15" s="209"/>
    </row>
    <row r="16" spans="1:3" ht="174" customHeight="1" x14ac:dyDescent="0.2">
      <c r="A16" s="17" t="s">
        <v>45</v>
      </c>
      <c r="B16" s="19" t="s">
        <v>129</v>
      </c>
      <c r="C16" s="83" t="s">
        <v>130</v>
      </c>
    </row>
    <row r="17" spans="1:3" ht="378.75" customHeight="1" x14ac:dyDescent="0.2">
      <c r="A17" s="17" t="s">
        <v>47</v>
      </c>
      <c r="B17" s="19" t="s">
        <v>131</v>
      </c>
      <c r="C17" s="83" t="s">
        <v>132</v>
      </c>
    </row>
    <row r="18" spans="1:3" ht="23.1" customHeight="1" x14ac:dyDescent="0.2">
      <c r="A18" s="209" t="s">
        <v>133</v>
      </c>
      <c r="B18" s="209"/>
      <c r="C18" s="209"/>
    </row>
    <row r="19" spans="1:3" ht="41.25" customHeight="1" x14ac:dyDescent="0.2">
      <c r="A19" s="17" t="s">
        <v>50</v>
      </c>
      <c r="B19" s="19" t="s">
        <v>134</v>
      </c>
      <c r="C19" s="83" t="s">
        <v>135</v>
      </c>
    </row>
    <row r="20" spans="1:3" ht="48.75" customHeight="1" x14ac:dyDescent="0.2">
      <c r="A20" s="17" t="s">
        <v>53</v>
      </c>
      <c r="B20" s="19" t="s">
        <v>136</v>
      </c>
      <c r="C20" s="83" t="s">
        <v>137</v>
      </c>
    </row>
    <row r="21" spans="1:3" ht="108" customHeight="1" x14ac:dyDescent="0.2">
      <c r="A21" s="17" t="s">
        <v>55</v>
      </c>
      <c r="B21" s="19" t="s">
        <v>138</v>
      </c>
      <c r="C21" s="83" t="s">
        <v>139</v>
      </c>
    </row>
    <row r="22" spans="1:3" ht="99" customHeight="1" x14ac:dyDescent="0.2">
      <c r="A22" s="17" t="s">
        <v>37</v>
      </c>
      <c r="B22" s="19" t="s">
        <v>140</v>
      </c>
      <c r="C22" s="83" t="s">
        <v>141</v>
      </c>
    </row>
    <row r="23" spans="1:3" ht="151.5" customHeight="1" x14ac:dyDescent="0.2">
      <c r="A23" s="17" t="s">
        <v>60</v>
      </c>
      <c r="B23" s="19" t="s">
        <v>142</v>
      </c>
      <c r="C23" s="83" t="s">
        <v>143</v>
      </c>
    </row>
    <row r="24" spans="1:3" ht="38.25" customHeight="1" x14ac:dyDescent="0.2">
      <c r="A24" s="17" t="s">
        <v>62</v>
      </c>
      <c r="B24" s="19" t="s">
        <v>144</v>
      </c>
      <c r="C24" s="83" t="s">
        <v>145</v>
      </c>
    </row>
    <row r="25" spans="1:3" ht="32.25" customHeight="1" x14ac:dyDescent="0.2">
      <c r="A25" s="17" t="s">
        <v>65</v>
      </c>
      <c r="B25" s="19" t="s">
        <v>146</v>
      </c>
      <c r="C25" s="83" t="s">
        <v>147</v>
      </c>
    </row>
    <row r="26" spans="1:3" ht="47.1" customHeight="1" x14ac:dyDescent="0.2">
      <c r="A26" s="17" t="s">
        <v>68</v>
      </c>
      <c r="B26" s="19" t="s">
        <v>148</v>
      </c>
      <c r="C26" s="83" t="s">
        <v>149</v>
      </c>
    </row>
    <row r="27" spans="1:3" ht="39" customHeight="1" x14ac:dyDescent="0.2">
      <c r="A27" s="17" t="s">
        <v>71</v>
      </c>
      <c r="B27" s="19" t="s">
        <v>150</v>
      </c>
      <c r="C27" s="83" t="s">
        <v>151</v>
      </c>
    </row>
    <row r="28" spans="1:3" ht="132" customHeight="1" x14ac:dyDescent="0.2">
      <c r="A28" s="17" t="s">
        <v>39</v>
      </c>
      <c r="B28" s="19" t="s">
        <v>152</v>
      </c>
      <c r="C28" s="83" t="s">
        <v>153</v>
      </c>
    </row>
    <row r="29" spans="1:3" ht="11.1" customHeight="1" x14ac:dyDescent="0.2">
      <c r="A29" s="209" t="s">
        <v>154</v>
      </c>
      <c r="B29" s="209"/>
      <c r="C29" s="209"/>
    </row>
    <row r="30" spans="1:3" ht="47.1" customHeight="1" x14ac:dyDescent="0.2">
      <c r="A30" s="17" t="s">
        <v>41</v>
      </c>
      <c r="B30" s="19" t="s">
        <v>155</v>
      </c>
      <c r="C30" s="83" t="s">
        <v>156</v>
      </c>
    </row>
    <row r="31" spans="1:3" ht="59.1" customHeight="1" x14ac:dyDescent="0.2">
      <c r="A31" s="17" t="s">
        <v>49</v>
      </c>
      <c r="B31" s="19" t="s">
        <v>157</v>
      </c>
      <c r="C31" s="83" t="s">
        <v>156</v>
      </c>
    </row>
    <row r="32" spans="1:3" ht="59.1" customHeight="1" x14ac:dyDescent="0.2">
      <c r="A32" s="17" t="s">
        <v>76</v>
      </c>
      <c r="B32" s="19" t="s">
        <v>158</v>
      </c>
      <c r="C32" s="83" t="s">
        <v>159</v>
      </c>
    </row>
    <row r="33" spans="1:3" ht="11.1" customHeight="1" x14ac:dyDescent="0.2">
      <c r="A33" s="209" t="s">
        <v>160</v>
      </c>
      <c r="B33" s="209"/>
      <c r="C33" s="209"/>
    </row>
    <row r="34" spans="1:3" ht="23.1" customHeight="1" x14ac:dyDescent="0.2">
      <c r="A34" s="17" t="s">
        <v>161</v>
      </c>
      <c r="B34" s="19" t="s">
        <v>162</v>
      </c>
      <c r="C34" s="83" t="s">
        <v>163</v>
      </c>
    </row>
    <row r="35" spans="1:3" ht="71.099999999999994" customHeight="1" x14ac:dyDescent="0.2">
      <c r="A35" s="17" t="s">
        <v>164</v>
      </c>
      <c r="B35" s="19" t="s">
        <v>165</v>
      </c>
      <c r="C35" s="83" t="s">
        <v>163</v>
      </c>
    </row>
    <row r="36" spans="1:3" ht="81.95" customHeight="1" x14ac:dyDescent="0.2">
      <c r="A36" s="17" t="s">
        <v>57</v>
      </c>
      <c r="B36" s="19" t="s">
        <v>166</v>
      </c>
      <c r="C36" s="83" t="s">
        <v>163</v>
      </c>
    </row>
    <row r="37" spans="1:3" ht="11.1" customHeight="1" x14ac:dyDescent="0.2">
      <c r="A37" s="209" t="s">
        <v>167</v>
      </c>
      <c r="B37" s="209"/>
      <c r="C37" s="209"/>
    </row>
    <row r="38" spans="1:3" ht="99" customHeight="1" x14ac:dyDescent="0.2">
      <c r="A38" s="17" t="s">
        <v>168</v>
      </c>
      <c r="B38" s="19" t="s">
        <v>169</v>
      </c>
      <c r="C38" s="83" t="s">
        <v>170</v>
      </c>
    </row>
    <row r="39" spans="1:3" ht="63" customHeight="1" x14ac:dyDescent="0.2">
      <c r="A39" s="17" t="s">
        <v>59</v>
      </c>
      <c r="B39" s="19" t="s">
        <v>171</v>
      </c>
      <c r="C39" s="83" t="s">
        <v>172</v>
      </c>
    </row>
    <row r="40" spans="1:3" ht="135" customHeight="1" x14ac:dyDescent="0.2">
      <c r="A40" s="17" t="s">
        <v>173</v>
      </c>
      <c r="B40" s="19" t="s">
        <v>174</v>
      </c>
      <c r="C40" s="83" t="s">
        <v>175</v>
      </c>
    </row>
    <row r="41" spans="1:3" ht="66.75" customHeight="1" x14ac:dyDescent="0.2">
      <c r="A41" s="17" t="s">
        <v>176</v>
      </c>
      <c r="B41" s="19" t="s">
        <v>177</v>
      </c>
      <c r="C41" s="83" t="s">
        <v>178</v>
      </c>
    </row>
    <row r="42" spans="1:3" ht="11.1" customHeight="1" x14ac:dyDescent="0.2">
      <c r="A42" s="209" t="s">
        <v>179</v>
      </c>
      <c r="B42" s="209"/>
      <c r="C42" s="209"/>
    </row>
    <row r="43" spans="1:3" ht="99" customHeight="1" x14ac:dyDescent="0.2">
      <c r="A43" s="17" t="s">
        <v>64</v>
      </c>
      <c r="B43" s="19" t="s">
        <v>180</v>
      </c>
      <c r="C43" s="83" t="s">
        <v>181</v>
      </c>
    </row>
    <row r="44" spans="1:3" ht="51" customHeight="1" x14ac:dyDescent="0.2">
      <c r="A44" s="17" t="s">
        <v>70</v>
      </c>
      <c r="B44" s="19" t="s">
        <v>182</v>
      </c>
      <c r="C44" s="83" t="s">
        <v>183</v>
      </c>
    </row>
    <row r="45" spans="1:3" ht="59.1" customHeight="1" x14ac:dyDescent="0.2">
      <c r="A45" s="17" t="s">
        <v>184</v>
      </c>
      <c r="B45" s="19" t="s">
        <v>185</v>
      </c>
      <c r="C45" s="83" t="s">
        <v>186</v>
      </c>
    </row>
    <row r="46" spans="1:3" ht="71.099999999999994" customHeight="1" x14ac:dyDescent="0.2">
      <c r="A46" s="17" t="s">
        <v>187</v>
      </c>
      <c r="B46" s="19" t="s">
        <v>188</v>
      </c>
      <c r="C46" s="83" t="s">
        <v>189</v>
      </c>
    </row>
    <row r="47" spans="1:3" ht="156" customHeight="1" x14ac:dyDescent="0.2">
      <c r="A47" s="17" t="s">
        <v>190</v>
      </c>
      <c r="B47" s="19" t="s">
        <v>191</v>
      </c>
      <c r="C47" s="83" t="s">
        <v>192</v>
      </c>
    </row>
    <row r="48" spans="1:3" ht="35.1" customHeight="1" x14ac:dyDescent="0.2">
      <c r="A48" s="17" t="s">
        <v>193</v>
      </c>
      <c r="B48" s="19" t="s">
        <v>194</v>
      </c>
      <c r="C48" s="83" t="s">
        <v>195</v>
      </c>
    </row>
    <row r="49" spans="1:3" ht="23.1" customHeight="1" x14ac:dyDescent="0.2">
      <c r="A49" s="209" t="s">
        <v>196</v>
      </c>
      <c r="B49" s="209"/>
      <c r="C49" s="209"/>
    </row>
    <row r="50" spans="1:3" ht="141.75" customHeight="1" x14ac:dyDescent="0.2">
      <c r="A50" s="17" t="s">
        <v>197</v>
      </c>
      <c r="B50" s="19" t="s">
        <v>198</v>
      </c>
      <c r="C50" s="83" t="s">
        <v>199</v>
      </c>
    </row>
    <row r="51" spans="1:3" ht="35.1" customHeight="1" x14ac:dyDescent="0.2">
      <c r="A51" s="17" t="s">
        <v>200</v>
      </c>
      <c r="B51" s="19" t="s">
        <v>201</v>
      </c>
      <c r="C51" s="83" t="s">
        <v>202</v>
      </c>
    </row>
    <row r="52" spans="1:3" ht="59.1" customHeight="1" x14ac:dyDescent="0.2">
      <c r="A52" s="17" t="s">
        <v>203</v>
      </c>
      <c r="B52" s="19" t="s">
        <v>204</v>
      </c>
      <c r="C52" s="83" t="s">
        <v>205</v>
      </c>
    </row>
    <row r="53" spans="1:3" ht="59.1" customHeight="1" x14ac:dyDescent="0.2">
      <c r="A53" s="17" t="s">
        <v>206</v>
      </c>
      <c r="B53" s="19" t="s">
        <v>207</v>
      </c>
      <c r="C53" s="83" t="s">
        <v>208</v>
      </c>
    </row>
    <row r="54" spans="1:3" ht="11.1" customHeight="1" x14ac:dyDescent="0.2">
      <c r="A54" s="209" t="s">
        <v>209</v>
      </c>
      <c r="B54" s="209"/>
      <c r="C54" s="209"/>
    </row>
    <row r="55" spans="1:3" ht="244.5" customHeight="1" x14ac:dyDescent="0.2">
      <c r="A55" s="17" t="s">
        <v>210</v>
      </c>
      <c r="B55" s="19" t="s">
        <v>211</v>
      </c>
      <c r="C55" s="83" t="s">
        <v>212</v>
      </c>
    </row>
    <row r="56" spans="1:3" ht="71.099999999999994" customHeight="1" x14ac:dyDescent="0.2">
      <c r="A56" s="17" t="s">
        <v>213</v>
      </c>
      <c r="B56" s="19" t="s">
        <v>214</v>
      </c>
      <c r="C56" s="83" t="s">
        <v>215</v>
      </c>
    </row>
    <row r="57" spans="1:3" ht="23.1" customHeight="1" x14ac:dyDescent="0.2">
      <c r="A57" s="17" t="s">
        <v>216</v>
      </c>
      <c r="B57" s="19" t="s">
        <v>217</v>
      </c>
      <c r="C57" s="82" t="s">
        <v>96</v>
      </c>
    </row>
    <row r="58" spans="1:3" ht="31.5" customHeight="1" x14ac:dyDescent="0.2">
      <c r="A58" s="17" t="s">
        <v>218</v>
      </c>
      <c r="B58" s="19" t="s">
        <v>219</v>
      </c>
      <c r="C58" s="83" t="s">
        <v>220</v>
      </c>
    </row>
    <row r="59" spans="1:3" ht="34.5" customHeight="1" x14ac:dyDescent="0.2">
      <c r="A59" s="17" t="s">
        <v>221</v>
      </c>
      <c r="B59" s="19" t="s">
        <v>222</v>
      </c>
      <c r="C59" s="83" t="s">
        <v>223</v>
      </c>
    </row>
    <row r="60" spans="1:3" ht="23.1" customHeight="1" x14ac:dyDescent="0.2">
      <c r="A60" s="209" t="s">
        <v>224</v>
      </c>
      <c r="B60" s="209"/>
      <c r="C60" s="209"/>
    </row>
    <row r="61" spans="1:3" ht="47.1" customHeight="1" x14ac:dyDescent="0.2">
      <c r="A61" s="17" t="s">
        <v>225</v>
      </c>
      <c r="B61" s="19" t="s">
        <v>226</v>
      </c>
      <c r="C61" s="82" t="s">
        <v>227</v>
      </c>
    </row>
    <row r="62" spans="1:3" ht="84.75" customHeight="1" x14ac:dyDescent="0.2">
      <c r="A62" s="17" t="s">
        <v>228</v>
      </c>
      <c r="B62" s="19" t="s">
        <v>229</v>
      </c>
      <c r="C62" s="83" t="s">
        <v>230</v>
      </c>
    </row>
    <row r="63" spans="1:3" ht="97.5" customHeight="1" x14ac:dyDescent="0.2">
      <c r="A63" s="17" t="s">
        <v>231</v>
      </c>
      <c r="B63" s="19" t="s">
        <v>232</v>
      </c>
      <c r="C63" s="83" t="s">
        <v>233</v>
      </c>
    </row>
    <row r="64" spans="1:3" ht="291" customHeight="1" x14ac:dyDescent="0.2">
      <c r="A64" s="17" t="s">
        <v>234</v>
      </c>
      <c r="B64" s="19" t="s">
        <v>235</v>
      </c>
      <c r="C64" s="83" t="s">
        <v>236</v>
      </c>
    </row>
    <row r="65" spans="1:3" ht="33" customHeight="1" x14ac:dyDescent="0.2">
      <c r="A65" s="17" t="s">
        <v>44</v>
      </c>
      <c r="B65" s="19" t="s">
        <v>237</v>
      </c>
      <c r="C65" s="83" t="s">
        <v>238</v>
      </c>
    </row>
    <row r="66" spans="1:3" ht="23.1" customHeight="1" x14ac:dyDescent="0.2">
      <c r="A66" s="17" t="s">
        <v>239</v>
      </c>
      <c r="B66" s="19" t="s">
        <v>240</v>
      </c>
      <c r="C66" s="83" t="s">
        <v>241</v>
      </c>
    </row>
    <row r="67" spans="1:3" ht="30" customHeight="1" x14ac:dyDescent="0.2">
      <c r="A67" s="17" t="s">
        <v>242</v>
      </c>
      <c r="B67" s="19" t="s">
        <v>243</v>
      </c>
      <c r="C67" s="83" t="s">
        <v>244</v>
      </c>
    </row>
    <row r="68" spans="1:3" ht="131.25" customHeight="1" x14ac:dyDescent="0.2">
      <c r="A68" s="17" t="s">
        <v>245</v>
      </c>
      <c r="B68" s="19" t="s">
        <v>246</v>
      </c>
      <c r="C68" s="83" t="s">
        <v>247</v>
      </c>
    </row>
    <row r="69" spans="1:3" ht="72" customHeight="1" x14ac:dyDescent="0.2">
      <c r="A69" s="17" t="s">
        <v>248</v>
      </c>
      <c r="B69" s="19" t="s">
        <v>249</v>
      </c>
      <c r="C69" s="83" t="s">
        <v>250</v>
      </c>
    </row>
    <row r="70" spans="1:3" ht="23.1" customHeight="1" x14ac:dyDescent="0.2">
      <c r="A70" s="17" t="s">
        <v>251</v>
      </c>
      <c r="B70" s="19" t="s">
        <v>252</v>
      </c>
      <c r="C70" s="83" t="s">
        <v>96</v>
      </c>
    </row>
  </sheetData>
  <mergeCells count="12">
    <mergeCell ref="A1:C1"/>
    <mergeCell ref="A60:C60"/>
    <mergeCell ref="A33:C33"/>
    <mergeCell ref="A37:C37"/>
    <mergeCell ref="A42:C42"/>
    <mergeCell ref="A49:C49"/>
    <mergeCell ref="A54:C54"/>
    <mergeCell ref="A2:C2"/>
    <mergeCell ref="A8:C8"/>
    <mergeCell ref="A15:C15"/>
    <mergeCell ref="A18:C18"/>
    <mergeCell ref="A29:C29"/>
  </mergeCells>
  <pageMargins left="0.39370078740157483" right="0.39370078740157483" top="0.39370078740157483" bottom="0.39370078740157483" header="0" footer="0"/>
  <pageSetup paperSize="9" pageOrder="overThenDown"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sheetPr>
  <dimension ref="A1:H10"/>
  <sheetViews>
    <sheetView workbookViewId="0">
      <selection activeCell="H4" sqref="H4"/>
    </sheetView>
  </sheetViews>
  <sheetFormatPr defaultColWidth="10.5" defaultRowHeight="11.45" customHeight="1" x14ac:dyDescent="0.2"/>
  <cols>
    <col min="1" max="1" width="7.5" style="15" customWidth="1"/>
    <col min="2" max="2" width="53.33203125" style="15" customWidth="1"/>
    <col min="3" max="8" width="17.5" style="15" customWidth="1"/>
  </cols>
  <sheetData>
    <row r="1" spans="1:8" ht="11.1" customHeight="1" x14ac:dyDescent="0.2">
      <c r="A1" s="208" t="s">
        <v>569</v>
      </c>
      <c r="B1" s="208"/>
      <c r="C1" s="208"/>
      <c r="D1" s="208"/>
      <c r="E1" s="208"/>
      <c r="F1" s="208"/>
      <c r="G1" s="208"/>
      <c r="H1" s="208"/>
    </row>
    <row r="2" spans="1:8" ht="11.1" customHeight="1" x14ac:dyDescent="0.2">
      <c r="A2" s="205" t="s">
        <v>34</v>
      </c>
      <c r="B2" s="205"/>
      <c r="C2" s="205"/>
      <c r="D2" s="205"/>
      <c r="E2" s="205"/>
      <c r="F2" s="205"/>
      <c r="G2" s="205"/>
      <c r="H2" s="205"/>
    </row>
    <row r="3" spans="1:8" ht="11.1" customHeight="1" x14ac:dyDescent="0.2"/>
    <row r="4" spans="1:8" ht="11.1" customHeight="1" x14ac:dyDescent="0.2">
      <c r="H4" s="159" t="s">
        <v>253</v>
      </c>
    </row>
    <row r="5" spans="1:8" ht="11.1" customHeight="1" x14ac:dyDescent="0.2"/>
    <row r="6" spans="1:8" ht="11.1" customHeight="1" x14ac:dyDescent="0.2">
      <c r="A6" s="198" t="s">
        <v>23</v>
      </c>
      <c r="B6" s="198" t="s">
        <v>24</v>
      </c>
      <c r="C6" s="191" t="s">
        <v>26</v>
      </c>
      <c r="D6" s="191"/>
      <c r="E6" s="191"/>
      <c r="F6" s="191" t="s">
        <v>27</v>
      </c>
      <c r="G6" s="191"/>
      <c r="H6" s="191"/>
    </row>
    <row r="7" spans="1:8" ht="35.1" customHeight="1" x14ac:dyDescent="0.2">
      <c r="A7" s="199"/>
      <c r="B7" s="199"/>
      <c r="C7" s="22" t="s">
        <v>254</v>
      </c>
      <c r="D7" s="22" t="s">
        <v>255</v>
      </c>
      <c r="E7" s="22" t="s">
        <v>256</v>
      </c>
      <c r="F7" s="22" t="s">
        <v>254</v>
      </c>
      <c r="G7" s="22" t="s">
        <v>255</v>
      </c>
      <c r="H7" s="22" t="s">
        <v>256</v>
      </c>
    </row>
    <row r="8" spans="1:8" ht="11.1" customHeight="1" x14ac:dyDescent="0.2">
      <c r="A8" s="17" t="s">
        <v>28</v>
      </c>
      <c r="B8" s="18" t="s">
        <v>29</v>
      </c>
      <c r="C8" s="18" t="s">
        <v>30</v>
      </c>
      <c r="D8" s="18" t="s">
        <v>31</v>
      </c>
      <c r="E8" s="18" t="s">
        <v>32</v>
      </c>
      <c r="F8" s="18" t="s">
        <v>42</v>
      </c>
      <c r="G8" s="18" t="s">
        <v>45</v>
      </c>
      <c r="H8" s="18" t="s">
        <v>47</v>
      </c>
    </row>
    <row r="9" spans="1:8" ht="11.1" customHeight="1" x14ac:dyDescent="0.2">
      <c r="A9" s="17" t="s">
        <v>28</v>
      </c>
      <c r="B9" s="23" t="s">
        <v>257</v>
      </c>
      <c r="C9" s="24">
        <v>193614235.97</v>
      </c>
      <c r="D9" s="25">
        <v>-172899.62</v>
      </c>
      <c r="E9" s="24">
        <v>193441336.34999999</v>
      </c>
      <c r="F9" s="24">
        <v>91906708.909999996</v>
      </c>
      <c r="G9" s="26">
        <v>-91560.07</v>
      </c>
      <c r="H9" s="24">
        <v>91815148.840000004</v>
      </c>
    </row>
    <row r="10" spans="1:8" ht="11.1" customHeight="1" x14ac:dyDescent="0.2">
      <c r="A10" s="17" t="s">
        <v>29</v>
      </c>
      <c r="B10" s="23" t="s">
        <v>258</v>
      </c>
      <c r="C10" s="24">
        <v>193614235.97</v>
      </c>
      <c r="D10" s="25">
        <v>-172899.62</v>
      </c>
      <c r="E10" s="24">
        <v>193441336.34999999</v>
      </c>
      <c r="F10" s="24">
        <v>91906708.909999996</v>
      </c>
      <c r="G10" s="26">
        <v>-91560.07</v>
      </c>
      <c r="H10" s="24">
        <v>91815148.840000004</v>
      </c>
    </row>
  </sheetData>
  <mergeCells count="6">
    <mergeCell ref="A1:H1"/>
    <mergeCell ref="A2:H2"/>
    <mergeCell ref="A6:A7"/>
    <mergeCell ref="B6:B7"/>
    <mergeCell ref="C6:E6"/>
    <mergeCell ref="F6:H6"/>
  </mergeCells>
  <pageMargins left="0.39370078740157483" right="0.39370078740157483" top="0.39370078740157483" bottom="0.39370078740157483" header="0" footer="0"/>
  <pageSetup paperSize="9" pageOrder="overThenDown"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63</vt:i4>
      </vt:variant>
    </vt:vector>
  </HeadingPairs>
  <TitlesOfParts>
    <vt:vector size="63" baseType="lpstr">
      <vt:lpstr>Бухгалтерский баланс</vt:lpstr>
      <vt:lpstr>Отчет о финансовых результатах,</vt:lpstr>
      <vt:lpstr>Отчет об изменениях собственног</vt:lpstr>
      <vt:lpstr>Отчет о потоках денежных средст</vt:lpstr>
      <vt:lpstr>Таблица 1.1</vt:lpstr>
      <vt:lpstr>Таблица 2.1</vt:lpstr>
      <vt:lpstr>Таблица 3.1</vt:lpstr>
      <vt:lpstr>Таблица 4.1</vt:lpstr>
      <vt:lpstr>Таблица 5.1</vt:lpstr>
      <vt:lpstr>Таблица 5.2</vt:lpstr>
      <vt:lpstr>Таблица 5.3, стр. 1</vt:lpstr>
      <vt:lpstr>Таблица 5.3, стр. 2</vt:lpstr>
      <vt:lpstr>Таблица 6.1</vt:lpstr>
      <vt:lpstr>Таблица 6.2, стр. 1</vt:lpstr>
      <vt:lpstr>Таблица 6.2, стр. 2</vt:lpstr>
      <vt:lpstr>Таблица 7.1</vt:lpstr>
      <vt:lpstr>Таблица 8.1</vt:lpstr>
      <vt:lpstr>Таблица 9.1</vt:lpstr>
      <vt:lpstr>Таблица 9.2, стр. 1</vt:lpstr>
      <vt:lpstr>Таблица 10.1</vt:lpstr>
      <vt:lpstr>Таблица 10.2</vt:lpstr>
      <vt:lpstr>Таблица 11.1</vt:lpstr>
      <vt:lpstr>Таблица 12.1</vt:lpstr>
      <vt:lpstr>Таблица 13.1</vt:lpstr>
      <vt:lpstr>Таблица 13.2</vt:lpstr>
      <vt:lpstr>Таблица 14.1, стр. 1</vt:lpstr>
      <vt:lpstr>Таблица 14.1, стр. 2</vt:lpstr>
      <vt:lpstr>Таблица 15.1, стр. 1</vt:lpstr>
      <vt:lpstr>Таблица 15.1, стр. 2</vt:lpstr>
      <vt:lpstr>Таблица 16.1, стр. 1</vt:lpstr>
      <vt:lpstr>Таблица 16.1, стр. 2</vt:lpstr>
      <vt:lpstr>Таблица 17.1, стр. 1</vt:lpstr>
      <vt:lpstr>Таблица 17.1, стр. 2</vt:lpstr>
      <vt:lpstr>Таблица 18.1, стр. 1</vt:lpstr>
      <vt:lpstr>Таблица 18.1, стр. 2</vt:lpstr>
      <vt:lpstr>Таблица 19.1, стр. 1</vt:lpstr>
      <vt:lpstr>Таблица 19.1, стр. 2</vt:lpstr>
      <vt:lpstr>Таблица 20.1, стр. 1</vt:lpstr>
      <vt:lpstr>Таблица 20.1, стр. 2</vt:lpstr>
      <vt:lpstr>Таблица 21.1, стр. 1</vt:lpstr>
      <vt:lpstr>Таблица 21.1, стр. 2</vt:lpstr>
      <vt:lpstr>Таблица 22.1, стр. 1</vt:lpstr>
      <vt:lpstr>Таблица 22.1, стр. 2</vt:lpstr>
      <vt:lpstr>Таблица 22.2, стр. 1</vt:lpstr>
      <vt:lpstr>Таблица 22.2, стр. 2</vt:lpstr>
      <vt:lpstr>Таблица 22.3, стр. 1</vt:lpstr>
      <vt:lpstr>Таблица 22.3, стр. 2</vt:lpstr>
      <vt:lpstr>Таблица 23.1, стр. 1</vt:lpstr>
      <vt:lpstr>Таблица 24.1, стр. 1</vt:lpstr>
      <vt:lpstr>Таблица 24.1, стр. 2</vt:lpstr>
      <vt:lpstr>Таблица 24.2, стр. 1</vt:lpstr>
      <vt:lpstr>Таблица 24.2, стр. 2</vt:lpstr>
      <vt:lpstr>Таблица 24.3, стр. 1</vt:lpstr>
      <vt:lpstr>Таблица 24.3, стр. 2</vt:lpstr>
      <vt:lpstr>Таблица 24.4, стр. 1</vt:lpstr>
      <vt:lpstr>Таблица 24.4, стр. 2</vt:lpstr>
      <vt:lpstr>Таблица 24.5, стр. 1</vt:lpstr>
      <vt:lpstr>Таблица 24.5, стр. 2</vt:lpstr>
      <vt:lpstr>Таблица 24.6, стр. 1</vt:lpstr>
      <vt:lpstr>Таблица 24.6, стр. 2</vt:lpstr>
      <vt:lpstr>Таблица 25.1</vt:lpstr>
      <vt:lpstr>Таблица 26.1, стр. 1</vt:lpstr>
      <vt:lpstr>Таблица 26.1, стр.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Гудкова Елена</dc:creator>
  <cp:lastModifiedBy>Гудкова Елена</cp:lastModifiedBy>
  <dcterms:created xsi:type="dcterms:W3CDTF">2025-10-30T14:38:40Z</dcterms:created>
  <dcterms:modified xsi:type="dcterms:W3CDTF">2025-10-31T12:46:02Z</dcterms:modified>
</cp:coreProperties>
</file>